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Cadastro e Estoque" sheetId="2" r:id="rId5"/>
    <sheet state="visible" name="Entradas" sheetId="3" r:id="rId6"/>
    <sheet state="visible" name="Saidas" sheetId="4" r:id="rId7"/>
  </sheets>
  <definedNames/>
  <calcPr/>
  <extLst>
    <ext uri="GoogleSheetsCustomDataVersion2">
      <go:sheetsCustomData xmlns:go="http://customooxmlschemas.google.com/" r:id="rId8" roundtripDataChecksum="cxnVbepvOcR/JNSkY9dt0YlIUgGljpit//297C6NUZo="/>
    </ext>
  </extLst>
</workbook>
</file>

<file path=xl/sharedStrings.xml><?xml version="1.0" encoding="utf-8"?>
<sst xmlns="http://schemas.openxmlformats.org/spreadsheetml/2006/main" count="596" uniqueCount="65">
  <si>
    <t xml:space="preserve">Planilha de controle de estoque </t>
  </si>
  <si>
    <t>Objetivo</t>
  </si>
  <si>
    <t>Esta planilha tem como objetivo te ajudar no Controle de Estoque. Para isso, por meio da alimentação da planilha, você sabe a quantidade exata de unidades de produtos em seu estoque, quanto custou cada unidade e o custo dos produtos em estoque.</t>
  </si>
  <si>
    <t>Como utilizar</t>
  </si>
  <si>
    <t>Para começar a preencher a sua planilha, antes é preciso entender quais são as funcionalidades de cada uma das abas: Cadastro e Estoque; Entrada; Saída. Vamos lá!</t>
  </si>
  <si>
    <t>Cadastro e Estoque</t>
  </si>
  <si>
    <t>Nesta aba, você deve fazer o cadastro de seus produtos, possiblitando uma visualização por completo das movimentações do estoque. Veja algumas informações que essa aba poderá lhe proporcionar: quantidade disponível de produtos em  estoque, média de entrada e saída de produtos etc.</t>
  </si>
  <si>
    <t>Código</t>
  </si>
  <si>
    <t>Descrição</t>
  </si>
  <si>
    <t>Unidade</t>
  </si>
  <si>
    <t>Fornecedor</t>
  </si>
  <si>
    <t>Mínimo</t>
  </si>
  <si>
    <t>Saldo Inicial</t>
  </si>
  <si>
    <t>Estoque atual</t>
  </si>
  <si>
    <t>Média Entrada (R$)</t>
  </si>
  <si>
    <t>Média Saída (R$)</t>
  </si>
  <si>
    <r>
      <rPr>
        <rFont val="Montserrat"/>
        <b/>
        <color rgb="FF000000"/>
        <sz val="11.0"/>
      </rPr>
      <t>Código</t>
    </r>
    <r>
      <rPr>
        <rFont val="Montserrat"/>
        <color rgb="FF000000"/>
        <sz val="11.0"/>
      </rPr>
      <t>: Este código facilita a diferenciação de um produto para o outro e é você quem define.</t>
    </r>
  </si>
  <si>
    <r>
      <rPr>
        <rFont val="Montserrat"/>
        <b/>
        <color rgb="FF000000"/>
        <sz val="11.0"/>
      </rPr>
      <t>Descrição</t>
    </r>
    <r>
      <rPr>
        <rFont val="Montserrat"/>
        <color rgb="FF000000"/>
        <sz val="11.0"/>
      </rPr>
      <t>: O que é o seu produto? Descreva ele brevemente.</t>
    </r>
  </si>
  <si>
    <r>
      <rPr>
        <rFont val="Montserrat"/>
        <b/>
        <color rgb="FF1155CC"/>
        <u/>
      </rPr>
      <t>Clique aqui para experimentar</t>
    </r>
  </si>
  <si>
    <r>
      <rPr>
        <rFont val="Montserrat"/>
        <b/>
        <color rgb="FF000000"/>
        <sz val="11.0"/>
      </rPr>
      <t>Unidade</t>
    </r>
    <r>
      <rPr>
        <rFont val="Montserrat"/>
        <color rgb="FF000000"/>
        <sz val="11.0"/>
      </rPr>
      <t>: Inserir a unidade do produto.</t>
    </r>
  </si>
  <si>
    <r>
      <rPr>
        <rFont val="Montserrat"/>
        <b/>
        <color rgb="FF000000"/>
        <sz val="11.0"/>
      </rPr>
      <t>Fornecedor</t>
    </r>
    <r>
      <rPr>
        <rFont val="Montserrat"/>
        <color rgb="FF000000"/>
        <sz val="11.0"/>
      </rPr>
      <t>: Nome do fornecedor do produto que você adquiriu.</t>
    </r>
  </si>
  <si>
    <r>
      <rPr>
        <rFont val="Montserrat"/>
        <b/>
        <color rgb="FF000000"/>
        <sz val="11.0"/>
      </rPr>
      <t>Mínimo</t>
    </r>
    <r>
      <rPr>
        <rFont val="Montserrat"/>
        <color rgb="FF000000"/>
        <sz val="11.0"/>
      </rPr>
      <t>: Defina o mínimo que você deseja ter em seu estoque de um determinado produto. Ao ter esse controle, você receberá alertas por cores quando a quantidade deo produto está chegando perto do fim.</t>
    </r>
  </si>
  <si>
    <r>
      <rPr>
        <rFont val="Montserrat"/>
        <b/>
        <color rgb="FF000000"/>
        <sz val="11.0"/>
      </rPr>
      <t>Saldo Inicial</t>
    </r>
    <r>
      <rPr>
        <rFont val="Montserrat"/>
        <color rgb="FF000000"/>
        <sz val="11.0"/>
      </rPr>
      <t>: Quantidade de produtos que iniciou o estoque.</t>
    </r>
  </si>
  <si>
    <r>
      <rPr>
        <rFont val="Montserrat"/>
        <b/>
        <color rgb="FF000000"/>
        <sz val="11.0"/>
      </rPr>
      <t>Estoque Atual</t>
    </r>
    <r>
      <rPr>
        <rFont val="Montserrat"/>
        <color rgb="FF000000"/>
        <sz val="11.0"/>
      </rPr>
      <t>: Este campo é preenchido automaticamente e nele é possível visualizar a quantidade de produtos disponível no estoque.</t>
    </r>
  </si>
  <si>
    <r>
      <rPr>
        <rFont val="Montserrat"/>
        <b/>
        <color rgb="FF000000"/>
        <sz val="11.0"/>
      </rPr>
      <t>Média Entrada</t>
    </r>
    <r>
      <rPr>
        <rFont val="Montserrat"/>
        <color rgb="FF000000"/>
        <sz val="11.0"/>
      </rPr>
      <t>: Este campo é preenchido automaticamente e ele mostrará a média de variação do valor do produto que está entrando no estoque.</t>
    </r>
  </si>
  <si>
    <r>
      <rPr>
        <rFont val="Montserrat"/>
        <b/>
        <color rgb="FF000000"/>
        <sz val="11.0"/>
      </rPr>
      <t>Média Saída</t>
    </r>
    <r>
      <rPr>
        <rFont val="Montserrat"/>
        <color rgb="FF000000"/>
        <sz val="11.0"/>
      </rPr>
      <t>: Este campo é preenchido automaticamente e ele mostrará a média de variação do valor do produto de saída do estoque.</t>
    </r>
  </si>
  <si>
    <t>Entradas</t>
  </si>
  <si>
    <t>Nesta aba você lançará todas as movimentações de entrada de produtos no estoque.</t>
  </si>
  <si>
    <t>Lançamentos de entrada</t>
  </si>
  <si>
    <t>Código Produto</t>
  </si>
  <si>
    <t>Data Movimento</t>
  </si>
  <si>
    <t>Quantidade</t>
  </si>
  <si>
    <t>Valor</t>
  </si>
  <si>
    <t>Total</t>
  </si>
  <si>
    <t>Produto</t>
  </si>
  <si>
    <t>Lançamento de entrada</t>
  </si>
  <si>
    <r>
      <rPr>
        <rFont val="Montserrat"/>
        <b/>
        <color rgb="FF000000"/>
        <sz val="11.0"/>
      </rPr>
      <t>Código do Produto</t>
    </r>
    <r>
      <rPr>
        <rFont val="Montserrat"/>
        <color rgb="FF000000"/>
        <sz val="11.0"/>
      </rPr>
      <t>: Número do código do produto que foi definido na aba de Cadastro e Estoque.</t>
    </r>
  </si>
  <si>
    <r>
      <rPr>
        <rFont val="Montserrat"/>
        <b/>
        <color rgb="FF000000"/>
        <sz val="11.0"/>
      </rPr>
      <t>Data Movimento</t>
    </r>
    <r>
      <rPr>
        <rFont val="Montserrat"/>
        <color rgb="FF000000"/>
        <sz val="11.0"/>
      </rPr>
      <t>: Data em que ocorreu a compra ou lançamento do produto. Este campo varia de acordo com o tipo de análise que você deseja do seu estoque.</t>
    </r>
  </si>
  <si>
    <r>
      <rPr>
        <rFont val="Montserrat"/>
        <b/>
        <color rgb="FF000000"/>
        <sz val="11.0"/>
      </rPr>
      <t>Quantidade</t>
    </r>
    <r>
      <rPr>
        <rFont val="Montserrat"/>
        <color rgb="FF000000"/>
        <sz val="11.0"/>
      </rPr>
      <t>: Quantidade de produtos que foram adquiridos ou produzidos.</t>
    </r>
  </si>
  <si>
    <r>
      <rPr>
        <rFont val="Montserrat"/>
        <b/>
        <color rgb="FF000000"/>
        <sz val="11.0"/>
      </rPr>
      <t>Valor</t>
    </r>
    <r>
      <rPr>
        <rFont val="Montserrat"/>
        <color rgb="FF000000"/>
        <sz val="11.0"/>
      </rPr>
      <t>: Defina o valor unitário do produto adquirido.</t>
    </r>
  </si>
  <si>
    <r>
      <rPr>
        <rFont val="Montserrat"/>
        <b/>
        <color rgb="FF000000"/>
        <sz val="11.0"/>
      </rPr>
      <t>Total</t>
    </r>
    <r>
      <rPr>
        <rFont val="Montserrat"/>
        <color rgb="FF000000"/>
        <sz val="11.0"/>
      </rPr>
      <t>: Este campo é preenchido automaticamente de acordo com os lançamento das quantidades e valor unitário.</t>
    </r>
  </si>
  <si>
    <t>Detalhe do produto</t>
  </si>
  <si>
    <r>
      <rPr>
        <rFont val="Montserrat"/>
        <b/>
        <color rgb="FF000000"/>
        <sz val="11.0"/>
      </rPr>
      <t>Fornecedor</t>
    </r>
    <r>
      <rPr>
        <rFont val="Montserrat"/>
        <color rgb="FF000000"/>
        <sz val="11.0"/>
      </rPr>
      <t xml:space="preserve">, </t>
    </r>
    <r>
      <rPr>
        <rFont val="Montserrat"/>
        <b/>
        <color rgb="FF000000"/>
        <sz val="11.0"/>
      </rPr>
      <t>Produto</t>
    </r>
    <r>
      <rPr>
        <rFont val="Montserrat"/>
        <color rgb="FF000000"/>
        <sz val="11.0"/>
      </rPr>
      <t xml:space="preserve"> e </t>
    </r>
    <r>
      <rPr>
        <rFont val="Montserrat"/>
        <b/>
        <color rgb="FF000000"/>
        <sz val="11.0"/>
      </rPr>
      <t>Unidade</t>
    </r>
    <r>
      <rPr>
        <rFont val="Montserrat"/>
        <color rgb="FF000000"/>
        <sz val="11.0"/>
      </rPr>
      <t>: Esses campos são preenchidos automaticamente e seus dados são reproduzidos de acordo com o lançamento da aba de Cadastro e Estoque.</t>
    </r>
  </si>
  <si>
    <t>Saídas</t>
  </si>
  <si>
    <t>Nesta aba você vai lançar todas as movimentações de saída de produto no estoque. É importante manter um padrão de lançamento para facilitar a interpretação dos dados.</t>
  </si>
  <si>
    <t>Lançamentos de saída</t>
  </si>
  <si>
    <t>Detalhes dos produtos</t>
  </si>
  <si>
    <r>
      <rPr>
        <rFont val="Montserrat"/>
        <b/>
        <color rgb="FF000000"/>
        <sz val="11.0"/>
      </rPr>
      <t>Código do Produto</t>
    </r>
    <r>
      <rPr>
        <rFont val="Montserrat"/>
        <color rgb="FF000000"/>
        <sz val="11.0"/>
      </rPr>
      <t>: Inserir o número do código do produto que foi definido na aba de Cadastro e Estoque.</t>
    </r>
  </si>
  <si>
    <r>
      <rPr>
        <rFont val="Montserrat"/>
        <b/>
        <color rgb="FF000000"/>
        <sz val="11.0"/>
      </rPr>
      <t>Data Movimento</t>
    </r>
    <r>
      <rPr>
        <rFont val="Montserrat"/>
        <color rgb="FF000000"/>
        <sz val="11.0"/>
      </rPr>
      <t>: Data em que ocorreu a saída do produto do estoque.</t>
    </r>
  </si>
  <si>
    <r>
      <rPr>
        <rFont val="Montserrat"/>
        <b/>
        <color rgb="FF000000"/>
        <sz val="11.0"/>
      </rPr>
      <t>Quantidade</t>
    </r>
    <r>
      <rPr>
        <rFont val="Montserrat"/>
        <color rgb="FF000000"/>
        <sz val="11.0"/>
      </rPr>
      <t>: Número de produtos que saíram do estoque.</t>
    </r>
  </si>
  <si>
    <r>
      <rPr>
        <rFont val="Montserrat"/>
        <b/>
        <color rgb="FF000000"/>
        <sz val="11.0"/>
      </rPr>
      <t>Valor</t>
    </r>
    <r>
      <rPr>
        <rFont val="Montserrat"/>
        <color rgb="FF000000"/>
        <sz val="11.0"/>
      </rPr>
      <t>: Valor unitário do produto que saiu do estoque.</t>
    </r>
  </si>
  <si>
    <r>
      <rPr>
        <rFont val="Montserrat"/>
        <b/>
        <color rgb="FF000000"/>
        <sz val="11.0"/>
      </rPr>
      <t>Total</t>
    </r>
    <r>
      <rPr>
        <rFont val="Montserrat"/>
        <color rgb="FF000000"/>
        <sz val="11.0"/>
      </rPr>
      <t>: Esse campo é preenchido automaticamente de acordo com os lançamento das quantidades e valor unitário.</t>
    </r>
  </si>
  <si>
    <t>Planilha de Controle de Estoque</t>
  </si>
  <si>
    <t>Média Entrada(R$)</t>
  </si>
  <si>
    <t>Média Saída(R$)</t>
  </si>
  <si>
    <t>Camisa Masculina</t>
  </si>
  <si>
    <t>Roupas SP</t>
  </si>
  <si>
    <t>Bota Feminina Tamanho 38</t>
  </si>
  <si>
    <t>Sul Botas e Couro</t>
  </si>
  <si>
    <t>Meias 42</t>
  </si>
  <si>
    <t>Meias Brasil</t>
  </si>
  <si>
    <t>jaqueta</t>
  </si>
  <si>
    <t>Lu Malhas</t>
  </si>
  <si>
    <t>Detalhe dos produtos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</si>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</sst>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 &quot;* #,##0.00_-;&quot;-R$ &quot;* #,##0.00_-;_-&quot;R$ &quot;* \-??_-;_-@"/>
    <numFmt numFmtId="165" formatCode="_(&quot;R$ &quot;* #,##0.00_);_(&quot;R$ &quot;* \(#,##0.00\);_(&quot;R$ &quot;* \-??_);_(@_)"/>
    <numFmt numFmtId="166" formatCode="d\/m\/yyyy"/>
    <numFmt numFmtId="167" formatCode="_-&quot;R$&quot;* #,##0.00_-;&quot;-R$&quot;* #,##0.00_-;_-&quot;R$&quot;* \-??_-;_-@"/>
  </numFmts>
  <fonts count="17">
    <font>
      <sz val="11.0"/>
      <color rgb="FF000000"/>
      <name val="Calibri"/>
      <scheme val="minor"/>
    </font>
    <font>
      <b/>
      <sz val="16.0"/>
      <color rgb="FFFFFFFF"/>
      <name val="Montserrat"/>
    </font>
    <font>
      <sz val="11.0"/>
      <color rgb="FF000000"/>
      <name val="Lato"/>
    </font>
    <font>
      <sz val="11.0"/>
      <color rgb="FF000000"/>
      <name val="Montserrat"/>
    </font>
    <font>
      <b/>
      <sz val="11.0"/>
      <color rgb="FF728C1D"/>
      <name val="Montserrat"/>
    </font>
    <font/>
    <font>
      <b/>
      <sz val="11.0"/>
      <color theme="0"/>
      <name val="Montserrat"/>
    </font>
    <font>
      <b/>
      <sz val="11.0"/>
      <color rgb="FFFFFFFF"/>
      <name val="Montserrat"/>
    </font>
    <font>
      <b/>
      <u/>
      <color rgb="FF0000FF"/>
      <name val="Montserrat"/>
    </font>
    <font>
      <b/>
      <color theme="1"/>
      <name val="Montserrat"/>
    </font>
    <font>
      <b/>
      <sz val="11.0"/>
      <color rgb="FF0E2A3E"/>
      <name val="Montserrat"/>
    </font>
    <font>
      <b/>
      <sz val="11.0"/>
      <color rgb="FF494D52"/>
      <name val="Montserrat"/>
    </font>
    <font>
      <color rgb="FFFFFFFF"/>
      <name val="Arial"/>
    </font>
    <font>
      <sz val="18.0"/>
      <color theme="1"/>
      <name val="Raleway"/>
    </font>
    <font>
      <sz val="11.0"/>
      <color theme="1"/>
      <name val="Cambria"/>
    </font>
    <font>
      <color theme="1"/>
      <name val="Montserrat"/>
    </font>
    <font>
      <sz val="11.0"/>
      <color rgb="FF00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9BBB59"/>
        <bgColor rgb="FF9BBB59"/>
      </patternFill>
    </fill>
    <fill>
      <patternFill patternType="solid">
        <fgColor rgb="FF99BC29"/>
        <bgColor rgb="FF99BC29"/>
      </patternFill>
    </fill>
    <fill>
      <patternFill patternType="solid">
        <fgColor rgb="FFF54242"/>
        <bgColor rgb="FFF54242"/>
      </patternFill>
    </fill>
    <fill>
      <patternFill patternType="solid">
        <fgColor rgb="FF0E2538"/>
        <bgColor rgb="FF0E2538"/>
      </patternFill>
    </fill>
    <fill>
      <patternFill patternType="solid">
        <fgColor theme="0"/>
        <bgColor theme="0"/>
      </patternFill>
    </fill>
    <fill>
      <patternFill patternType="solid">
        <fgColor rgb="FFC4DE6F"/>
        <bgColor rgb="FFC4DE6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DDE4EB"/>
        <bgColor rgb="FFDDE4EB"/>
      </patternFill>
    </fill>
  </fills>
  <borders count="23">
    <border/>
    <border>
      <left/>
      <top/>
      <bottom/>
    </border>
    <border>
      <top/>
      <bottom/>
    </border>
    <border>
      <bottom style="medium">
        <color rgb="FFFFFFFF"/>
      </bottom>
    </border>
    <border>
      <right style="medium">
        <color rgb="FFFFFFFF"/>
      </right>
    </border>
    <border>
      <left/>
      <right style="medium">
        <color rgb="FFFFFFFF"/>
      </right>
      <top/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/>
      <top/>
      <bottom style="medium">
        <color rgb="FFFFFFFF"/>
      </bottom>
    </border>
    <border>
      <right style="medium">
        <color rgb="FFFFFFFF"/>
      </right>
      <top/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</border>
    <border>
      <top/>
    </border>
    <border>
      <left/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ck">
        <color theme="0"/>
      </left>
      <right style="thick">
        <color theme="0"/>
      </right>
      <top style="thick">
        <color theme="0"/>
      </top>
    </border>
    <border>
      <left style="thick">
        <color theme="0"/>
      </left>
      <right style="thick">
        <color theme="0"/>
      </right>
      <bottom style="thick">
        <color theme="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0" fillId="0" fontId="3" numFmtId="0" xfId="0" applyFont="1"/>
    <xf borderId="1" fillId="3" fontId="3" numFmtId="0" xfId="0" applyAlignment="1" applyBorder="1" applyFill="1" applyFont="1">
      <alignment shrinkToFit="0" wrapText="1"/>
    </xf>
    <xf borderId="2" fillId="0" fontId="5" numFmtId="0" xfId="0" applyBorder="1" applyFont="1"/>
    <xf borderId="1" fillId="2" fontId="6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vertical="center" wrapText="1"/>
    </xf>
    <xf borderId="5" fillId="2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wrapText="1"/>
    </xf>
    <xf borderId="0" fillId="0" fontId="8" numFmtId="0" xfId="0" applyAlignment="1" applyFont="1">
      <alignment horizontal="center" readingOrder="0" vertical="bottom"/>
    </xf>
    <xf borderId="0" fillId="0" fontId="9" numFmtId="0" xfId="0" applyAlignment="1" applyFont="1">
      <alignment horizontal="center" readingOrder="0" vertical="bottom"/>
    </xf>
    <xf borderId="1" fillId="4" fontId="10" numFmtId="0" xfId="0" applyAlignment="1" applyBorder="1" applyFill="1" applyFont="1">
      <alignment horizontal="center" readingOrder="0" shrinkToFit="0" vertical="center" wrapText="1"/>
    </xf>
    <xf borderId="4" fillId="0" fontId="3" numFmtId="0" xfId="0" applyAlignment="1" applyBorder="1" applyFont="1">
      <alignment shrinkToFit="0" wrapText="1"/>
    </xf>
    <xf borderId="6" fillId="5" fontId="10" numFmtId="0" xfId="0" applyAlignment="1" applyBorder="1" applyFill="1" applyFont="1">
      <alignment horizontal="center" readingOrder="0" vertical="center"/>
    </xf>
    <xf borderId="7" fillId="0" fontId="5" numFmtId="0" xfId="0" applyBorder="1" applyFont="1"/>
    <xf borderId="8" fillId="0" fontId="5" numFmtId="0" xfId="0" applyBorder="1" applyFont="1"/>
    <xf borderId="5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" fillId="5" fontId="10" numFmtId="0" xfId="0" applyAlignment="1" applyBorder="1" applyFont="1">
      <alignment horizontal="center" readingOrder="0" shrinkToFit="0" vertical="center" wrapText="1"/>
    </xf>
    <xf borderId="1" fillId="5" fontId="1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6" fontId="6" numFmtId="0" xfId="0" applyAlignment="1" applyBorder="1" applyFill="1" applyFont="1">
      <alignment horizontal="center" shrinkToFit="0" vertical="center" wrapText="1"/>
    </xf>
    <xf borderId="6" fillId="6" fontId="7" numFmtId="0" xfId="0" applyAlignment="1" applyBorder="1" applyFont="1">
      <alignment horizontal="center" vertical="center"/>
    </xf>
    <xf borderId="0" fillId="0" fontId="12" numFmtId="0" xfId="0" applyFont="1"/>
    <xf borderId="0" fillId="7" fontId="1" numFmtId="0" xfId="0" applyAlignment="1" applyFill="1" applyFont="1">
      <alignment horizontal="center" readingOrder="0" vertical="center"/>
    </xf>
    <xf borderId="0" fillId="0" fontId="13" numFmtId="0" xfId="0" applyAlignment="1" applyFont="1">
      <alignment vertical="center"/>
    </xf>
    <xf borderId="11" fillId="8" fontId="7" numFmtId="1" xfId="0" applyAlignment="1" applyBorder="1" applyFill="1" applyFont="1" applyNumberFormat="1">
      <alignment horizontal="center"/>
    </xf>
    <xf borderId="11" fillId="7" fontId="7" numFmtId="1" xfId="0" applyAlignment="1" applyBorder="1" applyFont="1" applyNumberFormat="1">
      <alignment horizontal="center"/>
    </xf>
    <xf borderId="11" fillId="7" fontId="7" numFmtId="0" xfId="0" applyAlignment="1" applyBorder="1" applyFont="1">
      <alignment horizontal="center"/>
    </xf>
    <xf borderId="11" fillId="7" fontId="7" numFmtId="3" xfId="0" applyAlignment="1" applyBorder="1" applyFont="1" applyNumberFormat="1">
      <alignment horizontal="center"/>
    </xf>
    <xf borderId="11" fillId="7" fontId="7" numFmtId="164" xfId="0" applyAlignment="1" applyBorder="1" applyFont="1" applyNumberFormat="1">
      <alignment horizontal="center" vertical="center"/>
    </xf>
    <xf borderId="11" fillId="7" fontId="7" numFmtId="164" xfId="0" applyAlignment="1" applyBorder="1" applyFont="1" applyNumberFormat="1">
      <alignment horizontal="center"/>
    </xf>
    <xf borderId="11" fillId="0" fontId="3" numFmtId="1" xfId="0" applyAlignment="1" applyBorder="1" applyFont="1" applyNumberFormat="1">
      <alignment horizontal="right"/>
    </xf>
    <xf borderId="11" fillId="9" fontId="3" numFmtId="1" xfId="0" applyBorder="1" applyFill="1" applyFont="1" applyNumberFormat="1"/>
    <xf borderId="11" fillId="0" fontId="3" numFmtId="0" xfId="0" applyBorder="1" applyFont="1"/>
    <xf borderId="11" fillId="10" fontId="3" numFmtId="0" xfId="0" applyAlignment="1" applyBorder="1" applyFill="1" applyFont="1">
      <alignment horizontal="center"/>
    </xf>
    <xf borderId="11" fillId="11" fontId="3" numFmtId="0" xfId="0" applyBorder="1" applyFill="1" applyFont="1"/>
    <xf borderId="11" fillId="0" fontId="3" numFmtId="3" xfId="0" applyBorder="1" applyFont="1" applyNumberFormat="1"/>
    <xf borderId="11" fillId="9" fontId="3" numFmtId="164" xfId="0" applyAlignment="1" applyBorder="1" applyFont="1" applyNumberFormat="1">
      <alignment horizontal="center" vertical="center"/>
    </xf>
    <xf borderId="11" fillId="12" fontId="3" numFmtId="164" xfId="0" applyBorder="1" applyFill="1" applyFont="1" applyNumberFormat="1"/>
    <xf borderId="11" fillId="0" fontId="3" numFmtId="1" xfId="0" applyBorder="1" applyFont="1" applyNumberFormat="1"/>
    <xf borderId="0" fillId="0" fontId="14" numFmtId="0" xfId="0" applyFont="1"/>
    <xf borderId="0" fillId="0" fontId="15" numFmtId="0" xfId="0" applyFont="1"/>
    <xf borderId="12" fillId="7" fontId="1" numFmtId="165" xfId="0" applyAlignment="1" applyBorder="1" applyFont="1" applyNumberFormat="1">
      <alignment horizontal="center" readingOrder="0" vertical="center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5" fontId="1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1" fillId="7" fontId="6" numFmtId="0" xfId="0" applyAlignment="1" applyBorder="1" applyFont="1">
      <alignment horizontal="center" vertical="center"/>
    </xf>
    <xf borderId="11" fillId="7" fontId="6" numFmtId="166" xfId="0" applyAlignment="1" applyBorder="1" applyFont="1" applyNumberFormat="1">
      <alignment horizontal="center" shrinkToFit="0" vertical="center" wrapText="1"/>
    </xf>
    <xf borderId="11" fillId="7" fontId="6" numFmtId="3" xfId="0" applyAlignment="1" applyBorder="1" applyFont="1" applyNumberFormat="1">
      <alignment horizontal="center" vertical="center"/>
    </xf>
    <xf borderId="11" fillId="7" fontId="6" numFmtId="167" xfId="0" applyAlignment="1" applyBorder="1" applyFont="1" applyNumberFormat="1">
      <alignment horizontal="center" vertical="center"/>
    </xf>
    <xf borderId="19" fillId="7" fontId="6" numFmtId="0" xfId="0" applyAlignment="1" applyBorder="1" applyFont="1">
      <alignment horizontal="center" vertical="center"/>
    </xf>
    <xf borderId="20" fillId="0" fontId="16" numFmtId="0" xfId="0" applyBorder="1" applyFont="1"/>
    <xf borderId="0" fillId="0" fontId="16" numFmtId="0" xfId="0" applyFont="1"/>
    <xf borderId="11" fillId="13" fontId="3" numFmtId="3" xfId="0" applyAlignment="1" applyBorder="1" applyFill="1" applyFont="1" applyNumberFormat="1">
      <alignment horizontal="center"/>
    </xf>
    <xf borderId="11" fillId="8" fontId="3" numFmtId="166" xfId="0" applyAlignment="1" applyBorder="1" applyFont="1" applyNumberFormat="1">
      <alignment horizontal="center"/>
    </xf>
    <xf borderId="11" fillId="13" fontId="3" numFmtId="3" xfId="0" applyBorder="1" applyFont="1" applyNumberFormat="1"/>
    <xf borderId="11" fillId="8" fontId="3" numFmtId="167" xfId="0" applyBorder="1" applyFont="1" applyNumberFormat="1"/>
    <xf borderId="11" fillId="13" fontId="3" numFmtId="167" xfId="0" applyBorder="1" applyFont="1" applyNumberFormat="1"/>
    <xf borderId="11" fillId="8" fontId="3" numFmtId="0" xfId="0" applyBorder="1" applyFont="1"/>
    <xf borderId="11" fillId="13" fontId="3" numFmtId="0" xfId="0" applyBorder="1" applyFont="1"/>
    <xf borderId="19" fillId="8" fontId="3" numFmtId="0" xfId="0" applyBorder="1" applyFont="1"/>
    <xf borderId="21" fillId="0" fontId="16" numFmtId="0" xfId="0" applyBorder="1" applyFont="1"/>
    <xf borderId="0" fillId="0" fontId="15" numFmtId="0" xfId="0" applyAlignment="1" applyFont="1">
      <alignment horizontal="center"/>
    </xf>
    <xf borderId="22" fillId="8" fontId="3" numFmtId="0" xfId="0" applyBorder="1" applyFont="1"/>
    <xf borderId="0" fillId="7" fontId="1" numFmtId="165" xfId="0" applyAlignment="1" applyFont="1" applyNumberFormat="1">
      <alignment horizontal="center" readingOrder="0" vertical="center"/>
    </xf>
    <xf borderId="16" fillId="6" fontId="7" numFmtId="2" xfId="0" applyAlignment="1" applyBorder="1" applyFont="1" applyNumberFormat="1">
      <alignment horizontal="center"/>
    </xf>
    <xf borderId="16" fillId="6" fontId="7" numFmtId="0" xfId="0" applyAlignment="1" applyBorder="1" applyFont="1">
      <alignment horizontal="center"/>
    </xf>
    <xf borderId="11" fillId="13" fontId="3" numFmtId="0" xfId="0" applyAlignment="1" applyBorder="1" applyFont="1">
      <alignment horizontal="center"/>
    </xf>
    <xf borderId="11" fillId="3" fontId="3" numFmtId="3" xfId="0" applyBorder="1" applyFont="1" applyNumberFormat="1"/>
    <xf borderId="11" fillId="13" fontId="16" numFmtId="0" xfId="0" applyAlignment="1" applyBorder="1" applyFont="1">
      <alignment horizontal="center"/>
    </xf>
    <xf borderId="11" fillId="8" fontId="16" numFmtId="166" xfId="0" applyAlignment="1" applyBorder="1" applyFont="1" applyNumberFormat="1">
      <alignment horizontal="center"/>
    </xf>
    <xf borderId="11" fillId="3" fontId="16" numFmtId="3" xfId="0" applyBorder="1" applyFont="1" applyNumberFormat="1"/>
    <xf borderId="11" fillId="13" fontId="16" numFmtId="167" xfId="0" applyBorder="1" applyFont="1" applyNumberFormat="1"/>
    <xf borderId="11" fillId="8" fontId="16" numFmtId="167" xfId="0" applyBorder="1" applyFont="1" applyNumberFormat="1"/>
    <xf borderId="11" fillId="13" fontId="16" numFmtId="0" xfId="0" applyBorder="1" applyFont="1"/>
    <xf borderId="11" fillId="8" fontId="16" numFmtId="0" xfId="0" applyBorder="1" applyFont="1"/>
    <xf borderId="11" fillId="8" fontId="16" numFmtId="0" xfId="0" applyAlignment="1" applyBorder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FFFF66"/>
          <bgColor rgb="FFFFFF66"/>
        </patternFill>
      </fill>
      <border/>
    </dxf>
    <dxf>
      <font>
        <color rgb="FFFFFFFF"/>
      </font>
      <fill>
        <patternFill patternType="solid">
          <fgColor rgb="FFC0504D"/>
          <bgColor rgb="FFC0504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0</xdr:rowOff>
    </xdr:from>
    <xdr:ext cx="942975" cy="4191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123825</xdr:colOff>
      <xdr:row>1</xdr:row>
      <xdr:rowOff>-114300</xdr:rowOff>
    </xdr:from>
    <xdr:ext cx="2143125" cy="4362450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104775</xdr:rowOff>
    </xdr:from>
    <xdr:ext cx="1466850" cy="6667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76200</xdr:rowOff>
    </xdr:from>
    <xdr:ext cx="1724025" cy="7810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19050</xdr:rowOff>
    </xdr:from>
    <xdr:ext cx="1114425" cy="50482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13.57"/>
    <col customWidth="1" min="4" max="6" width="15.57"/>
    <col customWidth="1" min="7" max="7" width="18.86"/>
    <col customWidth="1" min="8" max="8" width="18.0"/>
    <col customWidth="1" min="9" max="9" width="17.86"/>
    <col customWidth="1" min="10" max="10" width="12.86"/>
    <col customWidth="1" min="11" max="11" width="12.43"/>
    <col customWidth="1" min="12" max="12" width="15.14"/>
    <col customWidth="1" min="13" max="13" width="21.0"/>
    <col customWidth="1" min="14" max="26" width="15.14"/>
  </cols>
  <sheetData>
    <row r="1" ht="32.25" customHeight="1">
      <c r="A1" s="1" t="s">
        <v>0</v>
      </c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</row>
    <row r="2" ht="26.25" customHeight="1">
      <c r="A2" s="4"/>
      <c r="B2" s="5" t="s">
        <v>1</v>
      </c>
      <c r="E2" s="4"/>
      <c r="F2" s="4"/>
      <c r="G2" s="4"/>
      <c r="H2" s="4"/>
      <c r="I2" s="4"/>
      <c r="J2" s="4"/>
      <c r="K2" s="6"/>
      <c r="L2" s="6"/>
      <c r="M2" s="6"/>
      <c r="N2" s="3"/>
      <c r="O2" s="3"/>
      <c r="P2" s="3"/>
      <c r="Q2" s="3"/>
      <c r="R2" s="3"/>
      <c r="S2" s="3"/>
      <c r="T2" s="3"/>
      <c r="U2" s="3"/>
      <c r="V2" s="3"/>
    </row>
    <row r="3" ht="31.5" customHeight="1">
      <c r="A3" s="4"/>
      <c r="B3" s="4" t="s">
        <v>2</v>
      </c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</row>
    <row r="5" ht="24.0" customHeight="1">
      <c r="A5" s="4"/>
      <c r="B5" s="5" t="s">
        <v>3</v>
      </c>
      <c r="E5" s="4"/>
      <c r="F5" s="4"/>
      <c r="G5" s="4"/>
      <c r="H5" s="4"/>
      <c r="I5" s="4"/>
      <c r="J5" s="4"/>
      <c r="K5" s="6"/>
      <c r="L5" s="6"/>
      <c r="M5" s="6"/>
      <c r="N5" s="3"/>
      <c r="O5" s="3"/>
      <c r="P5" s="3"/>
      <c r="Q5" s="3"/>
      <c r="R5" s="3"/>
      <c r="S5" s="3"/>
      <c r="T5" s="3"/>
      <c r="U5" s="3"/>
      <c r="V5" s="3"/>
    </row>
    <row r="6" ht="30.0" customHeight="1">
      <c r="A6" s="4"/>
      <c r="B6" s="4" t="s">
        <v>4</v>
      </c>
      <c r="K6" s="6"/>
      <c r="L6" s="6"/>
      <c r="M6" s="6"/>
      <c r="N6" s="3"/>
      <c r="O6" s="3"/>
      <c r="P6" s="3"/>
      <c r="Q6" s="3"/>
      <c r="R6" s="3"/>
      <c r="S6" s="3"/>
      <c r="T6" s="3"/>
      <c r="U6" s="3"/>
      <c r="V6" s="3"/>
    </row>
    <row r="7" ht="27.75" customHeight="1">
      <c r="A7" s="4"/>
      <c r="B7" s="7"/>
      <c r="C7" s="8"/>
      <c r="D7" s="8"/>
      <c r="E7" s="8"/>
      <c r="F7" s="8"/>
      <c r="G7" s="8"/>
      <c r="H7" s="8"/>
      <c r="I7" s="8"/>
      <c r="J7" s="4"/>
      <c r="K7" s="6"/>
      <c r="L7" s="6"/>
      <c r="M7" s="6"/>
      <c r="N7" s="3"/>
      <c r="O7" s="3"/>
      <c r="P7" s="3"/>
      <c r="Q7" s="3"/>
      <c r="R7" s="3"/>
      <c r="S7" s="3"/>
      <c r="T7" s="3"/>
      <c r="U7" s="3"/>
      <c r="V7" s="3"/>
    </row>
    <row r="8" ht="29.25" customHeight="1">
      <c r="A8" s="9" t="s">
        <v>5</v>
      </c>
      <c r="B8" s="8"/>
      <c r="C8" s="8"/>
      <c r="D8" s="8"/>
      <c r="E8" s="8"/>
      <c r="F8" s="8"/>
      <c r="G8" s="8"/>
      <c r="H8" s="8"/>
      <c r="I8" s="8"/>
      <c r="J8" s="8"/>
      <c r="K8" s="6"/>
      <c r="L8" s="6"/>
      <c r="M8" s="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57.75" customHeight="1">
      <c r="A9" s="4"/>
      <c r="B9" s="4" t="s">
        <v>6</v>
      </c>
      <c r="K9" s="6"/>
      <c r="L9" s="6"/>
      <c r="M9" s="6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6"/>
      <c r="M10" s="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6.75" customHeight="1">
      <c r="A11" s="11"/>
      <c r="B11" s="12" t="s">
        <v>7</v>
      </c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  <c r="H11" s="12" t="s">
        <v>13</v>
      </c>
      <c r="I11" s="12" t="s">
        <v>14</v>
      </c>
      <c r="J11" s="12" t="s">
        <v>15</v>
      </c>
      <c r="K11" s="13"/>
      <c r="L11" s="13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6"/>
      <c r="L12" s="6"/>
      <c r="M12" s="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0.0" customHeight="1">
      <c r="A13" s="4"/>
      <c r="B13" s="15" t="s">
        <v>16</v>
      </c>
      <c r="K13" s="6"/>
      <c r="L13" s="6"/>
      <c r="M13" s="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4"/>
      <c r="B14" s="15" t="s">
        <v>17</v>
      </c>
      <c r="K14" s="6"/>
      <c r="L14" s="16" t="s">
        <v>18</v>
      </c>
      <c r="N14" s="17"/>
      <c r="O14" s="1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0" customHeight="1">
      <c r="A15" s="4"/>
      <c r="B15" s="15" t="s">
        <v>19</v>
      </c>
      <c r="K15" s="6"/>
      <c r="L15" s="6"/>
      <c r="M15" s="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4"/>
      <c r="B16" s="15" t="s">
        <v>20</v>
      </c>
      <c r="K16" s="6"/>
      <c r="L16" s="6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9.25" customHeight="1">
      <c r="A17" s="4"/>
      <c r="B17" s="15" t="s">
        <v>21</v>
      </c>
      <c r="K17" s="6"/>
      <c r="L17" s="6"/>
      <c r="M17" s="6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4"/>
      <c r="B18" s="15" t="s">
        <v>22</v>
      </c>
      <c r="K18" s="6"/>
      <c r="L18" s="6"/>
      <c r="M18" s="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7.25" customHeight="1">
      <c r="A19" s="4"/>
      <c r="B19" s="15" t="s">
        <v>23</v>
      </c>
      <c r="K19" s="6"/>
      <c r="L19" s="6"/>
      <c r="M19" s="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4"/>
      <c r="B20" s="15" t="s">
        <v>24</v>
      </c>
      <c r="K20" s="6"/>
      <c r="L20" s="6"/>
      <c r="M20" s="6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"/>
      <c r="B21" s="4" t="s">
        <v>25</v>
      </c>
      <c r="K21" s="6"/>
      <c r="L21" s="6"/>
      <c r="M21" s="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6.25" customHeight="1">
      <c r="A23" s="18" t="s">
        <v>26</v>
      </c>
      <c r="B23" s="8"/>
      <c r="C23" s="8"/>
      <c r="D23" s="8"/>
      <c r="E23" s="8"/>
      <c r="F23" s="8"/>
      <c r="G23" s="8"/>
      <c r="H23" s="8"/>
      <c r="I23" s="8"/>
      <c r="J23" s="8"/>
      <c r="K23" s="6"/>
      <c r="L23" s="6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4"/>
      <c r="B24" s="15" t="s">
        <v>27</v>
      </c>
      <c r="K24" s="6"/>
      <c r="L24" s="6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"/>
      <c r="B25" s="10"/>
      <c r="C25" s="10"/>
      <c r="D25" s="10"/>
      <c r="E25" s="10"/>
      <c r="F25" s="10"/>
      <c r="G25" s="10"/>
      <c r="H25" s="10"/>
      <c r="I25" s="10"/>
      <c r="J25" s="4"/>
      <c r="K25" s="6"/>
      <c r="L25" s="6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0" customHeight="1">
      <c r="A26" s="19"/>
      <c r="B26" s="20" t="s">
        <v>28</v>
      </c>
      <c r="C26" s="21"/>
      <c r="D26" s="21"/>
      <c r="E26" s="21"/>
      <c r="F26" s="21"/>
      <c r="G26" s="21"/>
      <c r="H26" s="21"/>
      <c r="I26" s="21"/>
      <c r="J26" s="22"/>
      <c r="K26" s="6"/>
      <c r="L26" s="6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41.25" customHeight="1">
      <c r="A27" s="19"/>
      <c r="B27" s="23" t="s">
        <v>29</v>
      </c>
      <c r="C27" s="23" t="s">
        <v>30</v>
      </c>
      <c r="D27" s="23" t="s">
        <v>31</v>
      </c>
      <c r="E27" s="23" t="s">
        <v>32</v>
      </c>
      <c r="F27" s="23" t="s">
        <v>33</v>
      </c>
      <c r="G27" s="23" t="s">
        <v>10</v>
      </c>
      <c r="H27" s="23" t="s">
        <v>34</v>
      </c>
      <c r="I27" s="24" t="s">
        <v>9</v>
      </c>
      <c r="J27" s="25"/>
      <c r="K27" s="6"/>
      <c r="L27" s="6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3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6"/>
      <c r="L28" s="6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4"/>
      <c r="B29" s="26" t="s">
        <v>35</v>
      </c>
      <c r="C29" s="8"/>
      <c r="D29" s="8"/>
      <c r="E29" s="8"/>
      <c r="F29" s="8"/>
      <c r="G29" s="8"/>
      <c r="H29" s="8"/>
      <c r="I29" s="8"/>
      <c r="J29" s="8"/>
      <c r="K29" s="6"/>
      <c r="L29" s="6"/>
      <c r="M29" s="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5.5" customHeight="1">
      <c r="A30" s="4"/>
      <c r="B30" s="15" t="s">
        <v>36</v>
      </c>
      <c r="K30" s="6"/>
      <c r="L30" s="6"/>
      <c r="M30" s="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6.25" customHeight="1">
      <c r="A31" s="4"/>
      <c r="B31" s="15" t="s">
        <v>37</v>
      </c>
      <c r="J31" s="15"/>
      <c r="K31" s="6"/>
      <c r="L31" s="6"/>
      <c r="M31" s="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"/>
      <c r="B32" s="15" t="s">
        <v>38</v>
      </c>
      <c r="K32" s="6"/>
      <c r="L32" s="6"/>
      <c r="M32" s="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"/>
      <c r="B33" s="15" t="s">
        <v>39</v>
      </c>
      <c r="K33" s="6"/>
      <c r="L33" s="6"/>
      <c r="M33" s="6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4"/>
      <c r="B34" s="15" t="s">
        <v>40</v>
      </c>
      <c r="K34" s="6"/>
      <c r="L34" s="6"/>
      <c r="M34" s="6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3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6"/>
      <c r="L35" s="6"/>
      <c r="M35" s="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13"/>
      <c r="B36" s="27" t="s">
        <v>41</v>
      </c>
      <c r="C36" s="8"/>
      <c r="D36" s="8"/>
      <c r="E36" s="8"/>
      <c r="F36" s="8"/>
      <c r="G36" s="8"/>
      <c r="H36" s="8"/>
      <c r="I36" s="8"/>
      <c r="J36" s="8"/>
      <c r="K36" s="28"/>
      <c r="L36" s="28"/>
      <c r="M36" s="28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39.0" customHeight="1">
      <c r="A37" s="4"/>
      <c r="B37" s="4" t="s">
        <v>42</v>
      </c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1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6"/>
      <c r="L38" s="6"/>
      <c r="M38" s="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30" t="s">
        <v>43</v>
      </c>
      <c r="B39" s="8"/>
      <c r="C39" s="8"/>
      <c r="D39" s="8"/>
      <c r="E39" s="8"/>
      <c r="F39" s="8"/>
      <c r="G39" s="8"/>
      <c r="H39" s="8"/>
      <c r="I39" s="8"/>
      <c r="J39" s="8"/>
      <c r="K39" s="6"/>
      <c r="L39" s="6"/>
      <c r="M39" s="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0.0" customHeight="1">
      <c r="A40" s="4"/>
      <c r="B40" s="4" t="s">
        <v>44</v>
      </c>
      <c r="K40" s="6"/>
      <c r="L40" s="6"/>
      <c r="M40" s="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"/>
      <c r="B41" s="10"/>
      <c r="C41" s="10"/>
      <c r="D41" s="10"/>
      <c r="E41" s="10"/>
      <c r="F41" s="10"/>
      <c r="G41" s="10"/>
      <c r="H41" s="10"/>
      <c r="I41" s="10"/>
      <c r="J41" s="4"/>
      <c r="K41" s="6"/>
      <c r="L41" s="6"/>
      <c r="M41" s="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3.25" customHeight="1">
      <c r="A42" s="19"/>
      <c r="B42" s="31" t="s">
        <v>45</v>
      </c>
      <c r="C42" s="21"/>
      <c r="D42" s="21"/>
      <c r="E42" s="21"/>
      <c r="F42" s="22"/>
      <c r="G42" s="31" t="s">
        <v>46</v>
      </c>
      <c r="H42" s="21"/>
      <c r="I42" s="21"/>
      <c r="J42" s="22"/>
      <c r="K42" s="6"/>
      <c r="L42" s="6"/>
      <c r="M42" s="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6.0" customHeight="1">
      <c r="A43" s="19"/>
      <c r="B43" s="23" t="s">
        <v>29</v>
      </c>
      <c r="C43" s="23" t="s">
        <v>30</v>
      </c>
      <c r="D43" s="23" t="s">
        <v>31</v>
      </c>
      <c r="E43" s="23" t="s">
        <v>32</v>
      </c>
      <c r="F43" s="23" t="s">
        <v>33</v>
      </c>
      <c r="G43" s="23" t="s">
        <v>10</v>
      </c>
      <c r="H43" s="23" t="s">
        <v>34</v>
      </c>
      <c r="I43" s="24" t="s">
        <v>9</v>
      </c>
      <c r="J43" s="25"/>
      <c r="K43" s="6"/>
      <c r="L43" s="6"/>
      <c r="M43" s="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33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6"/>
      <c r="L44" s="6"/>
      <c r="M44" s="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4"/>
      <c r="B45" s="30" t="s">
        <v>45</v>
      </c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33.0" customHeight="1">
      <c r="A46" s="4"/>
      <c r="B46" s="15" t="s">
        <v>47</v>
      </c>
      <c r="I46" s="6"/>
      <c r="J46" s="6"/>
      <c r="K46" s="6"/>
      <c r="L46" s="6"/>
      <c r="M46" s="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7.25" customHeight="1">
      <c r="A47" s="4"/>
      <c r="B47" s="15" t="s">
        <v>48</v>
      </c>
      <c r="K47" s="6"/>
      <c r="L47" s="6"/>
      <c r="M47" s="6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"/>
      <c r="B48" s="15" t="s">
        <v>49</v>
      </c>
      <c r="K48" s="6"/>
      <c r="L48" s="6"/>
      <c r="M48" s="6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4"/>
      <c r="B49" s="15" t="s">
        <v>50</v>
      </c>
      <c r="K49" s="6"/>
      <c r="L49" s="6"/>
      <c r="M49" s="6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"/>
      <c r="B50" s="15" t="s">
        <v>51</v>
      </c>
      <c r="K50" s="6"/>
      <c r="L50" s="6"/>
      <c r="M50" s="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"/>
      <c r="B51" s="15"/>
      <c r="C51" s="15"/>
      <c r="D51" s="15"/>
      <c r="E51" s="15"/>
      <c r="F51" s="15"/>
      <c r="G51" s="15"/>
      <c r="H51" s="15"/>
      <c r="I51" s="15"/>
      <c r="J51" s="15"/>
      <c r="K51" s="6"/>
      <c r="L51" s="6"/>
      <c r="M51" s="6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45.0" customHeight="1">
      <c r="A52" s="4"/>
      <c r="B52" s="15"/>
      <c r="K52" s="6"/>
      <c r="L52" s="6"/>
      <c r="M52" s="6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6"/>
      <c r="L53" s="6"/>
      <c r="M53" s="6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/>
    <row r="55" ht="15.75" customHeight="1"/>
    <row r="56" ht="15.75" customHeight="1">
      <c r="C56" s="32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2">
    <mergeCell ref="A1:J1"/>
    <mergeCell ref="B2:D2"/>
    <mergeCell ref="B3:J3"/>
    <mergeCell ref="B5:D5"/>
    <mergeCell ref="B6:J6"/>
    <mergeCell ref="B7:I7"/>
    <mergeCell ref="A8:J8"/>
    <mergeCell ref="B9:J9"/>
    <mergeCell ref="B13:J13"/>
    <mergeCell ref="B14:J14"/>
    <mergeCell ref="B15:J15"/>
    <mergeCell ref="B16:J16"/>
    <mergeCell ref="B17:J17"/>
    <mergeCell ref="B18:J18"/>
    <mergeCell ref="L14:M14"/>
    <mergeCell ref="B19:J19"/>
    <mergeCell ref="B20:J20"/>
    <mergeCell ref="B21:J21"/>
    <mergeCell ref="A23:J23"/>
    <mergeCell ref="B24:J24"/>
    <mergeCell ref="B26:J26"/>
    <mergeCell ref="I27:J27"/>
    <mergeCell ref="B29:J29"/>
    <mergeCell ref="B30:J30"/>
    <mergeCell ref="B31:I31"/>
    <mergeCell ref="B32:J32"/>
    <mergeCell ref="B33:J33"/>
    <mergeCell ref="B34:J34"/>
    <mergeCell ref="B36:J36"/>
    <mergeCell ref="B46:H46"/>
    <mergeCell ref="B47:J47"/>
    <mergeCell ref="B48:J48"/>
    <mergeCell ref="B49:J49"/>
    <mergeCell ref="B50:J50"/>
    <mergeCell ref="B52:J52"/>
    <mergeCell ref="B37:J37"/>
    <mergeCell ref="A39:J39"/>
    <mergeCell ref="B40:J40"/>
    <mergeCell ref="B42:F42"/>
    <mergeCell ref="G42:J42"/>
    <mergeCell ref="I43:J43"/>
    <mergeCell ref="B45:J45"/>
  </mergeCells>
  <hyperlinks>
    <hyperlink r:id="rId1" ref="L14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F81BD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.86"/>
    <col customWidth="1" min="2" max="2" width="8.86"/>
    <col customWidth="1" min="3" max="3" width="37.43"/>
    <col customWidth="1" min="4" max="4" width="18.14"/>
    <col customWidth="1" min="5" max="5" width="24.29"/>
    <col customWidth="1" min="6" max="6" width="8.71"/>
    <col customWidth="1" min="7" max="7" width="19.71"/>
    <col customWidth="1" min="8" max="8" width="18.29"/>
    <col customWidth="1" min="9" max="9" width="24.0"/>
    <col customWidth="1" min="10" max="10" width="16.71"/>
    <col customWidth="1" min="11" max="11" width="0.43"/>
    <col customWidth="1" min="12" max="15" width="8.71"/>
  </cols>
  <sheetData>
    <row r="1" ht="15.0" customHeight="1">
      <c r="A1" s="33" t="s">
        <v>52</v>
      </c>
    </row>
    <row r="2" ht="15.0" customHeight="1">
      <c r="L2" s="34"/>
      <c r="M2" s="34"/>
      <c r="N2" s="34"/>
      <c r="O2" s="34"/>
    </row>
    <row r="3" ht="15.0" customHeight="1">
      <c r="L3" s="34"/>
      <c r="M3" s="34"/>
      <c r="N3" s="34"/>
      <c r="O3" s="34"/>
    </row>
    <row r="4" ht="33.75" customHeight="1"/>
    <row r="5">
      <c r="A5" s="35"/>
      <c r="B5" s="36" t="s">
        <v>7</v>
      </c>
      <c r="C5" s="37" t="s">
        <v>8</v>
      </c>
      <c r="D5" s="37" t="s">
        <v>9</v>
      </c>
      <c r="E5" s="37" t="s">
        <v>10</v>
      </c>
      <c r="F5" s="37" t="s">
        <v>11</v>
      </c>
      <c r="G5" s="37" t="s">
        <v>12</v>
      </c>
      <c r="H5" s="38" t="s">
        <v>13</v>
      </c>
      <c r="I5" s="39" t="s">
        <v>53</v>
      </c>
      <c r="J5" s="40" t="s">
        <v>54</v>
      </c>
    </row>
    <row r="6">
      <c r="A6" s="41"/>
      <c r="B6" s="42">
        <v>2.0</v>
      </c>
      <c r="C6" s="43" t="s">
        <v>55</v>
      </c>
      <c r="D6" s="44" t="s">
        <v>9</v>
      </c>
      <c r="E6" s="43" t="s">
        <v>56</v>
      </c>
      <c r="F6" s="43">
        <v>5.0</v>
      </c>
      <c r="G6" s="45">
        <v>5.0</v>
      </c>
      <c r="H6" s="46">
        <f>SUMIFS(Entradas!C:C,Entradas!A:A,'Cadastro e Estoque'!$B6)-SUMIFS(Saidas!C:C,Saidas!A:A,'Cadastro e Estoque'!$B6)</f>
        <v>105</v>
      </c>
      <c r="I6" s="47">
        <f>IFERROR((SUMIFS(Entradas!E:E,Entradas!A:A,'Cadastro e Estoque'!$B6)/SUMIFS(Entradas!C:C,Entradas!A:A,'Cadastro e Estoque'!$B6)),"")</f>
        <v>11.36363636</v>
      </c>
      <c r="J6" s="48">
        <f>IFERROR(SUMIFS(Saidas!E:E,Saidas!A:A,'Cadastro e Estoque'!$B6)/SUMIFS(Saidas!C:C,Saidas!A:A,'Cadastro e Estoque'!$B6),"")</f>
        <v>40</v>
      </c>
    </row>
    <row r="7">
      <c r="A7" s="49"/>
      <c r="B7" s="42">
        <v>3.0</v>
      </c>
      <c r="C7" s="43" t="s">
        <v>57</v>
      </c>
      <c r="D7" s="44" t="s">
        <v>9</v>
      </c>
      <c r="E7" s="43" t="s">
        <v>58</v>
      </c>
      <c r="F7" s="43">
        <v>3.0</v>
      </c>
      <c r="G7" s="45">
        <v>2.0</v>
      </c>
      <c r="H7" s="46">
        <f>SUMIFS(Entradas!C:C,Entradas!A:A,'Cadastro e Estoque'!$B7)-SUMIFS(Saidas!C:C,Saidas!A:A,'Cadastro e Estoque'!$B7)</f>
        <v>85</v>
      </c>
      <c r="I7" s="47">
        <f>IFERROR((SUMIFS(Entradas!E:E,Entradas!A:A,'Cadastro e Estoque'!$B7)/SUMIFS(Entradas!C:C,Entradas!A:A,'Cadastro e Estoque'!$B7)),"")</f>
        <v>60</v>
      </c>
      <c r="J7" s="48">
        <f>IFERROR(SUMIFS(Saidas!E:E,Saidas!A:A,'Cadastro e Estoque'!$B7)/SUMIFS(Saidas!C:C,Saidas!A:A,'Cadastro e Estoque'!$B7),"")</f>
        <v>150</v>
      </c>
    </row>
    <row r="8">
      <c r="A8" s="49"/>
      <c r="B8" s="42">
        <v>5.0</v>
      </c>
      <c r="C8" s="43" t="s">
        <v>59</v>
      </c>
      <c r="D8" s="44" t="s">
        <v>9</v>
      </c>
      <c r="E8" s="43" t="s">
        <v>60</v>
      </c>
      <c r="F8" s="43">
        <v>1.0</v>
      </c>
      <c r="G8" s="45">
        <v>1.0</v>
      </c>
      <c r="H8" s="46">
        <f>SUMIFS(Entradas!C:C,Entradas!A:A,'Cadastro e Estoque'!$B8)-SUMIFS(Saidas!C:C,Saidas!A:A,'Cadastro e Estoque'!$B8)</f>
        <v>1998</v>
      </c>
      <c r="I8" s="47">
        <f>IFERROR((SUMIFS(Entradas!E:E,Entradas!A:A,'Cadastro e Estoque'!$B8)/SUMIFS(Entradas!C:C,Entradas!A:A,'Cadastro e Estoque'!$B8)),"")</f>
        <v>1.206766169</v>
      </c>
      <c r="J8" s="48">
        <f>IFERROR(SUMIFS(Saidas!E:E,Saidas!A:A,'Cadastro e Estoque'!$B8)/SUMIFS(Saidas!C:C,Saidas!A:A,'Cadastro e Estoque'!$B8),"")</f>
        <v>30</v>
      </c>
    </row>
    <row r="9">
      <c r="A9" s="49"/>
      <c r="B9" s="42">
        <v>11.0</v>
      </c>
      <c r="C9" s="43" t="s">
        <v>61</v>
      </c>
      <c r="D9" s="44" t="s">
        <v>9</v>
      </c>
      <c r="E9" s="43" t="s">
        <v>62</v>
      </c>
      <c r="F9" s="43">
        <v>2.0</v>
      </c>
      <c r="G9" s="45">
        <v>8.0</v>
      </c>
      <c r="H9" s="46">
        <f>SUMIFS(Entradas!C:C,Entradas!A:A,'Cadastro e Estoque'!$B9)-SUMIFS(Saidas!C:C,Saidas!A:A,'Cadastro e Estoque'!$B9)</f>
        <v>8</v>
      </c>
      <c r="I9" s="47">
        <f>IFERROR((SUMIFS(Entradas!E:E,Entradas!A:A,'Cadastro e Estoque'!$B9)/SUMIFS(Entradas!C:C,Entradas!A:A,'Cadastro e Estoque'!$B9)),"")</f>
        <v>42</v>
      </c>
      <c r="J9" s="48">
        <f>IFERROR(SUMIFS(Saidas!E:E,Saidas!A:A,'Cadastro e Estoque'!$B9)/SUMIFS(Saidas!C:C,Saidas!A:A,'Cadastro e Estoque'!$B9),"")</f>
        <v>200</v>
      </c>
    </row>
    <row r="10">
      <c r="A10" s="49"/>
      <c r="B10" s="42"/>
      <c r="C10" s="43"/>
      <c r="D10" s="44"/>
      <c r="E10" s="43"/>
      <c r="F10" s="43"/>
      <c r="G10" s="45"/>
      <c r="H10" s="46">
        <f>SUMIFS(Entradas!C:C,Entradas!A:A,'Cadastro e Estoque'!$B10)-SUMIFS(Saidas!C:C,Saidas!A:A,'Cadastro e Estoque'!$B10)</f>
        <v>0</v>
      </c>
      <c r="I10" s="47" t="str">
        <f>IFERROR((SUMIFS(Entradas!E:E,Entradas!A:A,'Cadastro e Estoque'!$B10)/SUMIFS(Entradas!C:C,Entradas!A:A,'Cadastro e Estoque'!$B10)),"")</f>
        <v/>
      </c>
      <c r="J10" s="48" t="str">
        <f>IFERROR(SUMIFS(Saidas!E:E,Saidas!A:A,'Cadastro e Estoque'!$B10)/SUMIFS(Saidas!C:C,Saidas!A:A,'Cadastro e Estoque'!$B10),"")</f>
        <v/>
      </c>
    </row>
    <row r="11">
      <c r="A11" s="49"/>
      <c r="B11" s="42"/>
      <c r="C11" s="43"/>
      <c r="D11" s="44"/>
      <c r="E11" s="43"/>
      <c r="F11" s="43"/>
      <c r="G11" s="45"/>
      <c r="H11" s="46">
        <f>SUMIFS(Entradas!C:C,Entradas!A:A,'Cadastro e Estoque'!$B11)-SUMIFS(Saidas!C:C,Saidas!A:A,'Cadastro e Estoque'!$B11)</f>
        <v>0</v>
      </c>
      <c r="I11" s="47" t="str">
        <f>IFERROR((SUMIFS(Entradas!E:E,Entradas!A:A,'Cadastro e Estoque'!$B11)/SUMIFS(Entradas!C:C,Entradas!A:A,'Cadastro e Estoque'!$B11)),"")</f>
        <v/>
      </c>
      <c r="J11" s="48" t="str">
        <f>IFERROR(SUMIFS(Saidas!E:E,Saidas!A:A,'Cadastro e Estoque'!$B11)/SUMIFS(Saidas!C:C,Saidas!A:A,'Cadastro e Estoque'!$B11),"")</f>
        <v/>
      </c>
    </row>
    <row r="12">
      <c r="A12" s="49"/>
      <c r="B12" s="42"/>
      <c r="C12" s="43"/>
      <c r="D12" s="44"/>
      <c r="E12" s="43"/>
      <c r="F12" s="43"/>
      <c r="G12" s="45"/>
      <c r="H12" s="46">
        <f>SUMIFS(Entradas!C:C,Entradas!A:A,'Cadastro e Estoque'!$B12)-SUMIFS(Saidas!C:C,Saidas!A:A,'Cadastro e Estoque'!$B12)</f>
        <v>0</v>
      </c>
      <c r="I12" s="47" t="str">
        <f>IFERROR((SUMIFS(Entradas!E:E,Entradas!A:A,'Cadastro e Estoque'!$B12)/SUMIFS(Entradas!C:C,Entradas!A:A,'Cadastro e Estoque'!$B12)),"")</f>
        <v/>
      </c>
      <c r="J12" s="48" t="str">
        <f>IFERROR(SUMIFS(Saidas!E:E,Saidas!A:A,'Cadastro e Estoque'!$B12)/SUMIFS(Saidas!C:C,Saidas!A:A,'Cadastro e Estoque'!$B12),"")</f>
        <v/>
      </c>
      <c r="K12" s="50"/>
    </row>
    <row r="13">
      <c r="A13" s="49"/>
      <c r="B13" s="42"/>
      <c r="C13" s="43"/>
      <c r="D13" s="44"/>
      <c r="E13" s="43"/>
      <c r="F13" s="43"/>
      <c r="G13" s="45"/>
      <c r="H13" s="46">
        <f>SUMIFS(Entradas!C:C,Entradas!A:A,'Cadastro e Estoque'!$B13)-SUMIFS(Saidas!C:C,Saidas!A:A,'Cadastro e Estoque'!$B13)</f>
        <v>0</v>
      </c>
      <c r="I13" s="47" t="str">
        <f>IFERROR((SUMIFS(Entradas!E:E,Entradas!A:A,'Cadastro e Estoque'!$B13)/SUMIFS(Entradas!C:C,Entradas!A:A,'Cadastro e Estoque'!$B13)),"")</f>
        <v/>
      </c>
      <c r="J13" s="48" t="str">
        <f>IFERROR(SUMIFS(Saidas!E:E,Saidas!A:A,'Cadastro e Estoque'!$B13)/SUMIFS(Saidas!C:C,Saidas!A:A,'Cadastro e Estoque'!$B13),"")</f>
        <v/>
      </c>
    </row>
    <row r="14">
      <c r="A14" s="49"/>
      <c r="B14" s="42"/>
      <c r="C14" s="43"/>
      <c r="D14" s="44"/>
      <c r="E14" s="43"/>
      <c r="F14" s="43"/>
      <c r="G14" s="45"/>
      <c r="H14" s="46">
        <f>SUMIFS(Entradas!C:C,Entradas!A:A,'Cadastro e Estoque'!$B14)-SUMIFS(Saidas!C:C,Saidas!A:A,'Cadastro e Estoque'!$B14)</f>
        <v>0</v>
      </c>
      <c r="I14" s="47" t="str">
        <f>IFERROR((SUMIFS(Entradas!E:E,Entradas!A:A,'Cadastro e Estoque'!$B14)/SUMIFS(Entradas!C:C,Entradas!A:A,'Cadastro e Estoque'!$B14)),"")</f>
        <v/>
      </c>
      <c r="J14" s="48" t="str">
        <f>IFERROR(SUMIFS(Saidas!E:E,Saidas!A:A,'Cadastro e Estoque'!$B14)/SUMIFS(Saidas!C:C,Saidas!A:A,'Cadastro e Estoque'!$B14),"")</f>
        <v/>
      </c>
    </row>
    <row r="15">
      <c r="A15" s="49"/>
      <c r="B15" s="42"/>
      <c r="C15" s="43"/>
      <c r="D15" s="44"/>
      <c r="E15" s="43"/>
      <c r="F15" s="43"/>
      <c r="G15" s="45"/>
      <c r="H15" s="46">
        <f>SUMIFS(Entradas!C:C,Entradas!A:A,'Cadastro e Estoque'!$B15)-SUMIFS(Saidas!C:C,Saidas!A:A,'Cadastro e Estoque'!$B15)</f>
        <v>0</v>
      </c>
      <c r="I15" s="47" t="str">
        <f>IFERROR((SUMIFS(Entradas!E:E,Entradas!A:A,'Cadastro e Estoque'!$B15)/SUMIFS(Entradas!C:C,Entradas!A:A,'Cadastro e Estoque'!$B15)),"")</f>
        <v/>
      </c>
      <c r="J15" s="48" t="str">
        <f>IFERROR(SUMIFS(Saidas!E:E,Saidas!A:A,'Cadastro e Estoque'!$B15)/SUMIFS(Saidas!C:C,Saidas!A:A,'Cadastro e Estoque'!$B15),"")</f>
        <v/>
      </c>
    </row>
    <row r="16">
      <c r="A16" s="49"/>
      <c r="B16" s="42"/>
      <c r="C16" s="43"/>
      <c r="D16" s="44"/>
      <c r="E16" s="43"/>
      <c r="F16" s="43"/>
      <c r="G16" s="45"/>
      <c r="H16" s="46">
        <f>SUMIFS(Entradas!C:C,Entradas!A:A,'Cadastro e Estoque'!$B16)-SUMIFS(Saidas!C:C,Saidas!A:A,'Cadastro e Estoque'!$B16)</f>
        <v>0</v>
      </c>
      <c r="I16" s="47" t="str">
        <f>IFERROR((SUMIFS(Entradas!E:E,Entradas!A:A,'Cadastro e Estoque'!$B16)/SUMIFS(Entradas!C:C,Entradas!A:A,'Cadastro e Estoque'!$B16)),"")</f>
        <v/>
      </c>
      <c r="J16" s="48" t="str">
        <f>IFERROR(SUMIFS(Saidas!E:E,Saidas!A:A,'Cadastro e Estoque'!$B16)/SUMIFS(Saidas!C:C,Saidas!A:A,'Cadastro e Estoque'!$B16),"")</f>
        <v/>
      </c>
    </row>
    <row r="17">
      <c r="A17" s="49"/>
      <c r="B17" s="42"/>
      <c r="C17" s="43"/>
      <c r="D17" s="44"/>
      <c r="E17" s="43"/>
      <c r="F17" s="43"/>
      <c r="G17" s="45"/>
      <c r="H17" s="46">
        <f>SUMIFS(Entradas!C:C,Entradas!A:A,'Cadastro e Estoque'!$B17)-SUMIFS(Saidas!C:C,Saidas!A:A,'Cadastro e Estoque'!$B17)</f>
        <v>0</v>
      </c>
      <c r="I17" s="47" t="str">
        <f>IFERROR((SUMIFS(Entradas!E:E,Entradas!A:A,'Cadastro e Estoque'!$B17)/SUMIFS(Entradas!C:C,Entradas!A:A,'Cadastro e Estoque'!$B17)),"")</f>
        <v/>
      </c>
      <c r="J17" s="48" t="str">
        <f>IFERROR(SUMIFS(Saidas!E:E,Saidas!A:A,'Cadastro e Estoque'!$B17)/SUMIFS(Saidas!C:C,Saidas!A:A,'Cadastro e Estoque'!$B17),"")</f>
        <v/>
      </c>
    </row>
    <row r="18">
      <c r="A18" s="49"/>
      <c r="B18" s="42"/>
      <c r="C18" s="43"/>
      <c r="D18" s="44"/>
      <c r="E18" s="43"/>
      <c r="F18" s="43"/>
      <c r="G18" s="45"/>
      <c r="H18" s="46">
        <f>SUMIFS(Entradas!C:C,Entradas!A:A,'Cadastro e Estoque'!$B18)-SUMIFS(Saidas!C:C,Saidas!A:A,'Cadastro e Estoque'!$B18)</f>
        <v>0</v>
      </c>
      <c r="I18" s="47" t="str">
        <f>IFERROR((SUMIFS(Entradas!E:E,Entradas!A:A,'Cadastro e Estoque'!$B18)/SUMIFS(Entradas!C:C,Entradas!A:A,'Cadastro e Estoque'!$B18)),"")</f>
        <v/>
      </c>
      <c r="J18" s="48" t="str">
        <f>IFERROR(SUMIFS(Saidas!E:E,Saidas!A:A,'Cadastro e Estoque'!$B18)/SUMIFS(Saidas!C:C,Saidas!A:A,'Cadastro e Estoque'!$B18),"")</f>
        <v/>
      </c>
    </row>
    <row r="19">
      <c r="A19" s="49"/>
      <c r="B19" s="42"/>
      <c r="C19" s="43"/>
      <c r="D19" s="44"/>
      <c r="E19" s="43"/>
      <c r="F19" s="43"/>
      <c r="G19" s="45"/>
      <c r="H19" s="46">
        <f>SUMIFS(Entradas!C:C,Entradas!A:A,'Cadastro e Estoque'!$B19)-SUMIFS(Saidas!C:C,Saidas!A:A,'Cadastro e Estoque'!$B19)</f>
        <v>0</v>
      </c>
      <c r="I19" s="47" t="str">
        <f>IFERROR((SUMIFS(Entradas!E:E,Entradas!A:A,'Cadastro e Estoque'!$B19)/SUMIFS(Entradas!C:C,Entradas!A:A,'Cadastro e Estoque'!$B19)),"")</f>
        <v/>
      </c>
      <c r="J19" s="48" t="str">
        <f>IFERROR(SUMIFS(Saidas!E:E,Saidas!A:A,'Cadastro e Estoque'!$B19)/SUMIFS(Saidas!C:C,Saidas!A:A,'Cadastro e Estoque'!$B19),"")</f>
        <v/>
      </c>
    </row>
    <row r="20">
      <c r="A20" s="49"/>
      <c r="B20" s="42"/>
      <c r="C20" s="43"/>
      <c r="D20" s="44"/>
      <c r="E20" s="43"/>
      <c r="F20" s="43"/>
      <c r="G20" s="45"/>
      <c r="H20" s="46">
        <f>SUMIFS(Entradas!C:C,Entradas!A:A,'Cadastro e Estoque'!$B20)-SUMIFS(Saidas!C:C,Saidas!A:A,'Cadastro e Estoque'!$B20)</f>
        <v>0</v>
      </c>
      <c r="I20" s="47" t="str">
        <f>IFERROR((SUMIFS(Entradas!E:E,Entradas!A:A,'Cadastro e Estoque'!$B20)/SUMIFS(Entradas!C:C,Entradas!A:A,'Cadastro e Estoque'!$B20)),"")</f>
        <v/>
      </c>
      <c r="J20" s="48" t="str">
        <f>IFERROR(SUMIFS(Saidas!E:E,Saidas!A:A,'Cadastro e Estoque'!$B20)/SUMIFS(Saidas!C:C,Saidas!A:A,'Cadastro e Estoque'!$B20),"")</f>
        <v/>
      </c>
    </row>
    <row r="21" ht="15.75" customHeight="1">
      <c r="A21" s="49"/>
      <c r="B21" s="42"/>
      <c r="C21" s="43"/>
      <c r="D21" s="44"/>
      <c r="E21" s="43"/>
      <c r="F21" s="43"/>
      <c r="G21" s="45"/>
      <c r="H21" s="46">
        <f>SUMIFS(Entradas!C:C,Entradas!A:A,'Cadastro e Estoque'!$B21)-SUMIFS(Saidas!C:C,Saidas!A:A,'Cadastro e Estoque'!$B21)</f>
        <v>0</v>
      </c>
      <c r="I21" s="47" t="str">
        <f>IFERROR((SUMIFS(Entradas!E:E,Entradas!A:A,'Cadastro e Estoque'!$B21)/SUMIFS(Entradas!C:C,Entradas!A:A,'Cadastro e Estoque'!$B21)),"")</f>
        <v/>
      </c>
      <c r="J21" s="48" t="str">
        <f>IFERROR(SUMIFS(Saidas!E:E,Saidas!A:A,'Cadastro e Estoque'!$B21)/SUMIFS(Saidas!C:C,Saidas!A:A,'Cadastro e Estoque'!$B21),"")</f>
        <v/>
      </c>
    </row>
    <row r="22" ht="15.75" customHeight="1">
      <c r="A22" s="49"/>
      <c r="B22" s="42"/>
      <c r="C22" s="43"/>
      <c r="D22" s="44"/>
      <c r="E22" s="43"/>
      <c r="F22" s="43"/>
      <c r="G22" s="45"/>
      <c r="H22" s="46">
        <f>SUMIFS(Entradas!C:C,Entradas!A:A,'Cadastro e Estoque'!$B22)-SUMIFS(Saidas!C:C,Saidas!A:A,'Cadastro e Estoque'!$B22)</f>
        <v>0</v>
      </c>
      <c r="I22" s="47" t="str">
        <f>IFERROR((SUMIFS(Entradas!E:E,Entradas!A:A,'Cadastro e Estoque'!$B22)/SUMIFS(Entradas!C:C,Entradas!A:A,'Cadastro e Estoque'!$B22)),"")</f>
        <v/>
      </c>
      <c r="J22" s="48" t="str">
        <f>IFERROR(SUMIFS(Saidas!E:E,Saidas!A:A,'Cadastro e Estoque'!$B22)/SUMIFS(Saidas!C:C,Saidas!A:A,'Cadastro e Estoque'!$B22),"")</f>
        <v/>
      </c>
    </row>
    <row r="23" ht="15.75" customHeight="1">
      <c r="A23" s="49"/>
      <c r="B23" s="42"/>
      <c r="C23" s="43"/>
      <c r="D23" s="44"/>
      <c r="E23" s="43"/>
      <c r="F23" s="43"/>
      <c r="G23" s="45"/>
      <c r="H23" s="46">
        <f>SUMIFS(Entradas!C:C,Entradas!A:A,'Cadastro e Estoque'!$B23)-SUMIFS(Saidas!C:C,Saidas!A:A,'Cadastro e Estoque'!$B23)</f>
        <v>0</v>
      </c>
      <c r="I23" s="47" t="str">
        <f>IFERROR((SUMIFS(Entradas!E:E,Entradas!A:A,'Cadastro e Estoque'!$B23)/SUMIFS(Entradas!C:C,Entradas!A:A,'Cadastro e Estoque'!$B23)),"")</f>
        <v/>
      </c>
      <c r="J23" s="48" t="str">
        <f>IFERROR(SUMIFS(Saidas!E:E,Saidas!A:A,'Cadastro e Estoque'!$B23)/SUMIFS(Saidas!C:C,Saidas!A:A,'Cadastro e Estoque'!$B23),"")</f>
        <v/>
      </c>
    </row>
    <row r="24" ht="15.75" customHeight="1">
      <c r="A24" s="49"/>
      <c r="B24" s="42"/>
      <c r="C24" s="43"/>
      <c r="D24" s="44"/>
      <c r="E24" s="43"/>
      <c r="F24" s="43"/>
      <c r="G24" s="45"/>
      <c r="H24" s="46">
        <f>SUMIFS(Entradas!C:C,Entradas!A:A,'Cadastro e Estoque'!$B24)-SUMIFS(Saidas!C:C,Saidas!A:A,'Cadastro e Estoque'!$B24)</f>
        <v>0</v>
      </c>
      <c r="I24" s="47" t="str">
        <f>IFERROR((SUMIFS(Entradas!E:E,Entradas!A:A,'Cadastro e Estoque'!$B24)/SUMIFS(Entradas!C:C,Entradas!A:A,'Cadastro e Estoque'!$B24)),"")</f>
        <v/>
      </c>
      <c r="J24" s="48" t="str">
        <f>IFERROR(SUMIFS(Saidas!E:E,Saidas!A:A,'Cadastro e Estoque'!$B24)/SUMIFS(Saidas!C:C,Saidas!A:A,'Cadastro e Estoque'!$B24),"")</f>
        <v/>
      </c>
    </row>
    <row r="25" ht="15.75" customHeight="1">
      <c r="A25" s="49"/>
      <c r="B25" s="42"/>
      <c r="C25" s="43"/>
      <c r="D25" s="44"/>
      <c r="E25" s="43"/>
      <c r="F25" s="43"/>
      <c r="G25" s="45"/>
      <c r="H25" s="46">
        <f>SUMIFS(Entradas!C:C,Entradas!A:A,'Cadastro e Estoque'!$B25)-SUMIFS(Saidas!C:C,Saidas!A:A,'Cadastro e Estoque'!$B25)</f>
        <v>0</v>
      </c>
      <c r="I25" s="47" t="str">
        <f>IFERROR((SUMIFS(Entradas!E:E,Entradas!A:A,'Cadastro e Estoque'!$B25)/SUMIFS(Entradas!C:C,Entradas!A:A,'Cadastro e Estoque'!$B25)),"")</f>
        <v/>
      </c>
      <c r="J25" s="48" t="str">
        <f>IFERROR(SUMIFS(Saidas!E:E,Saidas!A:A,'Cadastro e Estoque'!$B25)/SUMIFS(Saidas!C:C,Saidas!A:A,'Cadastro e Estoque'!$B25),"")</f>
        <v/>
      </c>
    </row>
    <row r="26" ht="15.75" customHeight="1">
      <c r="A26" s="49"/>
      <c r="B26" s="42"/>
      <c r="C26" s="43"/>
      <c r="D26" s="44"/>
      <c r="E26" s="43"/>
      <c r="F26" s="43"/>
      <c r="G26" s="45"/>
      <c r="H26" s="46">
        <f>SUMIFS(Entradas!C:C,Entradas!A:A,'Cadastro e Estoque'!$B26)-SUMIFS(Saidas!C:C,Saidas!A:A,'Cadastro e Estoque'!$B26)</f>
        <v>0</v>
      </c>
      <c r="I26" s="47" t="str">
        <f>IFERROR((SUMIFS(Entradas!E:E,Entradas!A:A,'Cadastro e Estoque'!$B26)/SUMIFS(Entradas!C:C,Entradas!A:A,'Cadastro e Estoque'!$B26)),"")</f>
        <v/>
      </c>
      <c r="J26" s="48" t="str">
        <f>IFERROR(SUMIFS(Saidas!E:E,Saidas!A:A,'Cadastro e Estoque'!$B26)/SUMIFS(Saidas!C:C,Saidas!A:A,'Cadastro e Estoque'!$B26),"")</f>
        <v/>
      </c>
    </row>
    <row r="27" ht="15.75" customHeight="1">
      <c r="A27" s="49"/>
      <c r="B27" s="42"/>
      <c r="C27" s="43"/>
      <c r="D27" s="44"/>
      <c r="E27" s="43"/>
      <c r="F27" s="43"/>
      <c r="G27" s="45"/>
      <c r="H27" s="46">
        <f>SUMIFS(Entradas!C:C,Entradas!A:A,'Cadastro e Estoque'!$B27)-SUMIFS(Saidas!C:C,Saidas!A:A,'Cadastro e Estoque'!$B27)</f>
        <v>0</v>
      </c>
      <c r="I27" s="47" t="str">
        <f>IFERROR((SUMIFS(Entradas!E:E,Entradas!A:A,'Cadastro e Estoque'!$B27)/SUMIFS(Entradas!C:C,Entradas!A:A,'Cadastro e Estoque'!$B27)),"")</f>
        <v/>
      </c>
      <c r="J27" s="48" t="str">
        <f>IFERROR(SUMIFS(Saidas!E:E,Saidas!A:A,'Cadastro e Estoque'!$B27)/SUMIFS(Saidas!C:C,Saidas!A:A,'Cadastro e Estoque'!$B27),"")</f>
        <v/>
      </c>
    </row>
    <row r="28" ht="15.75" customHeight="1">
      <c r="A28" s="49"/>
      <c r="B28" s="42"/>
      <c r="C28" s="43"/>
      <c r="D28" s="44"/>
      <c r="E28" s="43"/>
      <c r="F28" s="43"/>
      <c r="G28" s="45"/>
      <c r="H28" s="46">
        <f>SUMIFS(Entradas!C:C,Entradas!A:A,'Cadastro e Estoque'!$B28)-SUMIFS(Saidas!C:C,Saidas!A:A,'Cadastro e Estoque'!$B28)</f>
        <v>0</v>
      </c>
      <c r="I28" s="47" t="str">
        <f>IFERROR((SUMIFS(Entradas!E:E,Entradas!A:A,'Cadastro e Estoque'!$B28)/SUMIFS(Entradas!C:C,Entradas!A:A,'Cadastro e Estoque'!$B28)),"")</f>
        <v/>
      </c>
      <c r="J28" s="48" t="str">
        <f>IFERROR(SUMIFS(Saidas!E:E,Saidas!A:A,'Cadastro e Estoque'!$B28)/SUMIFS(Saidas!C:C,Saidas!A:A,'Cadastro e Estoque'!$B28),"")</f>
        <v/>
      </c>
    </row>
    <row r="29" ht="15.75" customHeight="1">
      <c r="A29" s="49"/>
      <c r="B29" s="42"/>
      <c r="C29" s="43"/>
      <c r="D29" s="44"/>
      <c r="E29" s="43"/>
      <c r="F29" s="43"/>
      <c r="G29" s="45"/>
      <c r="H29" s="46">
        <f>SUMIFS(Entradas!C:C,Entradas!A:A,'Cadastro e Estoque'!$B29)-SUMIFS(Saidas!C:C,Saidas!A:A,'Cadastro e Estoque'!$B29)</f>
        <v>0</v>
      </c>
      <c r="I29" s="47" t="str">
        <f>IFERROR((SUMIFS(Entradas!E:E,Entradas!A:A,'Cadastro e Estoque'!$B29)/SUMIFS(Entradas!C:C,Entradas!A:A,'Cadastro e Estoque'!$B29)),"")</f>
        <v/>
      </c>
      <c r="J29" s="48" t="str">
        <f>IFERROR(SUMIFS(Saidas!E:E,Saidas!A:A,'Cadastro e Estoque'!$B29)/SUMIFS(Saidas!C:C,Saidas!A:A,'Cadastro e Estoque'!$B29),"")</f>
        <v/>
      </c>
    </row>
    <row r="30" ht="15.75" customHeight="1">
      <c r="A30" s="49"/>
      <c r="B30" s="42"/>
      <c r="C30" s="43"/>
      <c r="D30" s="44"/>
      <c r="E30" s="43"/>
      <c r="F30" s="43"/>
      <c r="G30" s="45"/>
      <c r="H30" s="46">
        <f>SUMIFS(Entradas!C:C,Entradas!A:A,'Cadastro e Estoque'!$B30)-SUMIFS(Saidas!C:C,Saidas!A:A,'Cadastro e Estoque'!$B30)</f>
        <v>0</v>
      </c>
      <c r="I30" s="47" t="str">
        <f>IFERROR((SUMIFS(Entradas!E:E,Entradas!A:A,'Cadastro e Estoque'!$B30)/SUMIFS(Entradas!C:C,Entradas!A:A,'Cadastro e Estoque'!$B30)),"")</f>
        <v/>
      </c>
      <c r="J30" s="48" t="str">
        <f>IFERROR(SUMIFS(Saidas!E:E,Saidas!A:A,'Cadastro e Estoque'!$B30)/SUMIFS(Saidas!C:C,Saidas!A:A,'Cadastro e Estoque'!$B30),"")</f>
        <v/>
      </c>
    </row>
    <row r="31" ht="15.75" customHeight="1">
      <c r="A31" s="49"/>
      <c r="B31" s="42"/>
      <c r="C31" s="43"/>
      <c r="D31" s="44"/>
      <c r="E31" s="43"/>
      <c r="F31" s="43"/>
      <c r="G31" s="45"/>
      <c r="H31" s="46">
        <f>SUMIFS(Entradas!C:C,Entradas!A:A,'Cadastro e Estoque'!$B31)-SUMIFS(Saidas!C:C,Saidas!A:A,'Cadastro e Estoque'!$B31)</f>
        <v>0</v>
      </c>
      <c r="I31" s="47" t="str">
        <f>IFERROR((SUMIFS(Entradas!E:E,Entradas!A:A,'Cadastro e Estoque'!$B31)/SUMIFS(Entradas!C:C,Entradas!A:A,'Cadastro e Estoque'!$B31)),"")</f>
        <v/>
      </c>
      <c r="J31" s="48" t="str">
        <f>IFERROR(SUMIFS(Saidas!E:E,Saidas!A:A,'Cadastro e Estoque'!$B31)/SUMIFS(Saidas!C:C,Saidas!A:A,'Cadastro e Estoque'!$B31),"")</f>
        <v/>
      </c>
    </row>
    <row r="32" ht="15.75" customHeight="1">
      <c r="A32" s="49"/>
      <c r="B32" s="42"/>
      <c r="C32" s="43"/>
      <c r="D32" s="44"/>
      <c r="E32" s="43"/>
      <c r="F32" s="43"/>
      <c r="G32" s="45"/>
      <c r="H32" s="46">
        <f>SUMIFS(Entradas!C:C,Entradas!A:A,'Cadastro e Estoque'!$B32)-SUMIFS(Saidas!C:C,Saidas!A:A,'Cadastro e Estoque'!$B32)</f>
        <v>0</v>
      </c>
      <c r="I32" s="47" t="str">
        <f>IFERROR((SUMIFS(Entradas!E:E,Entradas!A:A,'Cadastro e Estoque'!$B32)/SUMIFS(Entradas!C:C,Entradas!A:A,'Cadastro e Estoque'!$B32)),"")</f>
        <v/>
      </c>
      <c r="J32" s="48" t="str">
        <f>IFERROR(SUMIFS(Saidas!E:E,Saidas!A:A,'Cadastro e Estoque'!$B32)/SUMIFS(Saidas!C:C,Saidas!A:A,'Cadastro e Estoque'!$B32),"")</f>
        <v/>
      </c>
    </row>
    <row r="33" ht="15.75" customHeight="1">
      <c r="A33" s="49"/>
      <c r="B33" s="42"/>
      <c r="C33" s="43"/>
      <c r="D33" s="44"/>
      <c r="E33" s="43"/>
      <c r="F33" s="43"/>
      <c r="G33" s="45"/>
      <c r="H33" s="46">
        <f>SUMIFS(Entradas!C:C,Entradas!A:A,'Cadastro e Estoque'!$B33)-SUMIFS(Saidas!C:C,Saidas!A:A,'Cadastro e Estoque'!$B33)</f>
        <v>0</v>
      </c>
      <c r="I33" s="47" t="str">
        <f>IFERROR((SUMIFS(Entradas!E:E,Entradas!A:A,'Cadastro e Estoque'!$B33)/SUMIFS(Entradas!C:C,Entradas!A:A,'Cadastro e Estoque'!$B33)),"")</f>
        <v/>
      </c>
      <c r="J33" s="48" t="str">
        <f>IFERROR(SUMIFS(Saidas!E:E,Saidas!A:A,'Cadastro e Estoque'!$B33)/SUMIFS(Saidas!C:C,Saidas!A:A,'Cadastro e Estoque'!$B33),"")</f>
        <v/>
      </c>
    </row>
    <row r="34" ht="15.75" customHeight="1">
      <c r="A34" s="49"/>
      <c r="B34" s="42"/>
      <c r="C34" s="43"/>
      <c r="D34" s="44"/>
      <c r="E34" s="43"/>
      <c r="F34" s="43"/>
      <c r="G34" s="45"/>
      <c r="H34" s="46">
        <f>SUMIFS(Entradas!C:C,Entradas!A:A,'Cadastro e Estoque'!$B34)-SUMIFS(Saidas!C:C,Saidas!A:A,'Cadastro e Estoque'!$B34)</f>
        <v>0</v>
      </c>
      <c r="I34" s="47" t="str">
        <f>IFERROR((SUMIFS(Entradas!E:E,Entradas!A:A,'Cadastro e Estoque'!$B34)/SUMIFS(Entradas!C:C,Entradas!A:A,'Cadastro e Estoque'!$B34)),"")</f>
        <v/>
      </c>
      <c r="J34" s="48" t="str">
        <f>IFERROR(SUMIFS(Saidas!E:E,Saidas!A:A,'Cadastro e Estoque'!$B34)/SUMIFS(Saidas!C:C,Saidas!A:A,'Cadastro e Estoque'!$B34),"")</f>
        <v/>
      </c>
    </row>
    <row r="35" ht="15.75" customHeight="1">
      <c r="A35" s="49"/>
      <c r="B35" s="42"/>
      <c r="C35" s="43"/>
      <c r="D35" s="44"/>
      <c r="E35" s="43"/>
      <c r="F35" s="43"/>
      <c r="G35" s="45"/>
      <c r="H35" s="46">
        <f>SUMIFS(Entradas!C:C,Entradas!A:A,'Cadastro e Estoque'!$B35)-SUMIFS(Saidas!C:C,Saidas!A:A,'Cadastro e Estoque'!$B35)</f>
        <v>0</v>
      </c>
      <c r="I35" s="47" t="str">
        <f>IFERROR((SUMIFS(Entradas!E:E,Entradas!A:A,'Cadastro e Estoque'!$B35)/SUMIFS(Entradas!C:C,Entradas!A:A,'Cadastro e Estoque'!$B35)),"")</f>
        <v/>
      </c>
      <c r="J35" s="48" t="str">
        <f>IFERROR(SUMIFS(Saidas!E:E,Saidas!A:A,'Cadastro e Estoque'!$B35)/SUMIFS(Saidas!C:C,Saidas!A:A,'Cadastro e Estoque'!$B35),"")</f>
        <v/>
      </c>
    </row>
    <row r="36" ht="15.75" customHeight="1">
      <c r="A36" s="49"/>
      <c r="B36" s="42"/>
      <c r="C36" s="43"/>
      <c r="D36" s="44"/>
      <c r="E36" s="43"/>
      <c r="F36" s="43"/>
      <c r="G36" s="45"/>
      <c r="H36" s="46">
        <f>SUMIFS(Entradas!C:C,Entradas!A:A,'Cadastro e Estoque'!$B36)-SUMIFS(Saidas!C:C,Saidas!A:A,'Cadastro e Estoque'!$B36)</f>
        <v>0</v>
      </c>
      <c r="I36" s="47" t="str">
        <f>IFERROR((SUMIFS(Entradas!E:E,Entradas!A:A,'Cadastro e Estoque'!$B36)/SUMIFS(Entradas!C:C,Entradas!A:A,'Cadastro e Estoque'!$B36)),"")</f>
        <v/>
      </c>
      <c r="J36" s="48" t="str">
        <f>IFERROR(SUMIFS(Saidas!E:E,Saidas!A:A,'Cadastro e Estoque'!$B36)/SUMIFS(Saidas!C:C,Saidas!A:A,'Cadastro e Estoque'!$B36),"")</f>
        <v/>
      </c>
    </row>
    <row r="37" ht="15.75" customHeight="1">
      <c r="A37" s="49"/>
      <c r="B37" s="42"/>
      <c r="C37" s="43"/>
      <c r="D37" s="44"/>
      <c r="E37" s="43"/>
      <c r="F37" s="43"/>
      <c r="G37" s="45"/>
      <c r="H37" s="46">
        <f>SUMIFS(Entradas!C:C,Entradas!A:A,'Cadastro e Estoque'!$B37)-SUMIFS(Saidas!C:C,Saidas!A:A,'Cadastro e Estoque'!$B37)</f>
        <v>0</v>
      </c>
      <c r="I37" s="47" t="str">
        <f>IFERROR((SUMIFS(Entradas!E:E,Entradas!A:A,'Cadastro e Estoque'!$B37)/SUMIFS(Entradas!C:C,Entradas!A:A,'Cadastro e Estoque'!$B37)),"")</f>
        <v/>
      </c>
      <c r="J37" s="48" t="str">
        <f>IFERROR(SUMIFS(Saidas!E:E,Saidas!A:A,'Cadastro e Estoque'!$B37)/SUMIFS(Saidas!C:C,Saidas!A:A,'Cadastro e Estoque'!$B37),"")</f>
        <v/>
      </c>
    </row>
    <row r="38" ht="15.75" customHeight="1">
      <c r="A38" s="49"/>
      <c r="B38" s="42"/>
      <c r="C38" s="43"/>
      <c r="D38" s="44"/>
      <c r="E38" s="43"/>
      <c r="F38" s="43"/>
      <c r="G38" s="45"/>
      <c r="H38" s="46">
        <f>SUMIFS(Entradas!C:C,Entradas!A:A,'Cadastro e Estoque'!$B38)-SUMIFS(Saidas!C:C,Saidas!A:A,'Cadastro e Estoque'!$B38)</f>
        <v>0</v>
      </c>
      <c r="I38" s="47" t="str">
        <f>IFERROR((SUMIFS(Entradas!E:E,Entradas!A:A,'Cadastro e Estoque'!$B38)/SUMIFS(Entradas!C:C,Entradas!A:A,'Cadastro e Estoque'!$B38)),"")</f>
        <v/>
      </c>
      <c r="J38" s="48" t="str">
        <f>IFERROR(SUMIFS(Saidas!E:E,Saidas!A:A,'Cadastro e Estoque'!$B38)/SUMIFS(Saidas!C:C,Saidas!A:A,'Cadastro e Estoque'!$B38),"")</f>
        <v/>
      </c>
    </row>
    <row r="39" ht="15.75" customHeight="1">
      <c r="A39" s="49"/>
      <c r="B39" s="42"/>
      <c r="C39" s="43"/>
      <c r="D39" s="44"/>
      <c r="E39" s="43"/>
      <c r="F39" s="43"/>
      <c r="G39" s="45"/>
      <c r="H39" s="46">
        <f>SUMIFS(Entradas!C:C,Entradas!A:A,'Cadastro e Estoque'!$B39)-SUMIFS(Saidas!C:C,Saidas!A:A,'Cadastro e Estoque'!$B39)</f>
        <v>0</v>
      </c>
      <c r="I39" s="47" t="str">
        <f>IFERROR((SUMIFS(Entradas!E:E,Entradas!A:A,'Cadastro e Estoque'!$B39)/SUMIFS(Entradas!C:C,Entradas!A:A,'Cadastro e Estoque'!$B39)),"")</f>
        <v/>
      </c>
      <c r="J39" s="48" t="str">
        <f>IFERROR(SUMIFS(Saidas!E:E,Saidas!A:A,'Cadastro e Estoque'!$B39)/SUMIFS(Saidas!C:C,Saidas!A:A,'Cadastro e Estoque'!$B39),"")</f>
        <v/>
      </c>
    </row>
    <row r="40" ht="15.75" customHeight="1">
      <c r="A40" s="49"/>
      <c r="B40" s="42"/>
      <c r="C40" s="43"/>
      <c r="D40" s="44"/>
      <c r="E40" s="43"/>
      <c r="F40" s="43"/>
      <c r="G40" s="45"/>
      <c r="H40" s="46">
        <f>SUMIFS(Entradas!C:C,Entradas!A:A,'Cadastro e Estoque'!$B40)-SUMIFS(Saidas!C:C,Saidas!A:A,'Cadastro e Estoque'!$B40)</f>
        <v>0</v>
      </c>
      <c r="I40" s="47" t="str">
        <f>IFERROR((SUMIFS(Entradas!E:E,Entradas!A:A,'Cadastro e Estoque'!$B40)/SUMIFS(Entradas!C:C,Entradas!A:A,'Cadastro e Estoque'!$B40)),"")</f>
        <v/>
      </c>
      <c r="J40" s="48" t="str">
        <f>IFERROR(SUMIFS(Saidas!E:E,Saidas!A:A,'Cadastro e Estoque'!$B40)/SUMIFS(Saidas!C:C,Saidas!A:A,'Cadastro e Estoque'!$B40),"")</f>
        <v/>
      </c>
    </row>
    <row r="41" ht="15.75" customHeight="1">
      <c r="A41" s="49"/>
      <c r="B41" s="42"/>
      <c r="C41" s="43"/>
      <c r="D41" s="44"/>
      <c r="E41" s="43"/>
      <c r="F41" s="43"/>
      <c r="G41" s="45"/>
      <c r="H41" s="46">
        <f>SUMIFS(Entradas!C:C,Entradas!A:A,'Cadastro e Estoque'!$B41)-SUMIFS(Saidas!C:C,Saidas!A:A,'Cadastro e Estoque'!$B41)</f>
        <v>0</v>
      </c>
      <c r="I41" s="47" t="str">
        <f>IFERROR((SUMIFS(Entradas!E:E,Entradas!A:A,'Cadastro e Estoque'!$B41)/SUMIFS(Entradas!C:C,Entradas!A:A,'Cadastro e Estoque'!$B41)),"")</f>
        <v/>
      </c>
      <c r="J41" s="48" t="str">
        <f>IFERROR(SUMIFS(Saidas!E:E,Saidas!A:A,'Cadastro e Estoque'!$B41)/SUMIFS(Saidas!C:C,Saidas!A:A,'Cadastro e Estoque'!$B41),"")</f>
        <v/>
      </c>
    </row>
    <row r="42" ht="15.75" customHeight="1">
      <c r="A42" s="49"/>
      <c r="B42" s="42"/>
      <c r="C42" s="43"/>
      <c r="D42" s="44"/>
      <c r="E42" s="43"/>
      <c r="F42" s="43"/>
      <c r="G42" s="45"/>
      <c r="H42" s="46">
        <f>SUMIFS(Entradas!C:C,Entradas!A:A,'Cadastro e Estoque'!$B42)-SUMIFS(Saidas!C:C,Saidas!A:A,'Cadastro e Estoque'!$B42)</f>
        <v>0</v>
      </c>
      <c r="I42" s="47" t="str">
        <f>IFERROR((SUMIFS(Entradas!E:E,Entradas!A:A,'Cadastro e Estoque'!$B42)/SUMIFS(Entradas!C:C,Entradas!A:A,'Cadastro e Estoque'!$B42)),"")</f>
        <v/>
      </c>
      <c r="J42" s="48" t="str">
        <f>IFERROR(SUMIFS(Saidas!E:E,Saidas!A:A,'Cadastro e Estoque'!$B42)/SUMIFS(Saidas!C:C,Saidas!A:A,'Cadastro e Estoque'!$B42),"")</f>
        <v/>
      </c>
    </row>
    <row r="43" ht="15.75" customHeight="1">
      <c r="A43" s="49"/>
      <c r="B43" s="42"/>
      <c r="C43" s="43"/>
      <c r="D43" s="44"/>
      <c r="E43" s="43"/>
      <c r="F43" s="43"/>
      <c r="G43" s="45"/>
      <c r="H43" s="46">
        <f>SUMIFS(Entradas!C:C,Entradas!A:A,'Cadastro e Estoque'!$B43)-SUMIFS(Saidas!C:C,Saidas!A:A,'Cadastro e Estoque'!$B43)</f>
        <v>0</v>
      </c>
      <c r="I43" s="47" t="str">
        <f>IFERROR((SUMIFS(Entradas!E:E,Entradas!A:A,'Cadastro e Estoque'!$B43)/SUMIFS(Entradas!C:C,Entradas!A:A,'Cadastro e Estoque'!$B43)),"")</f>
        <v/>
      </c>
      <c r="J43" s="48" t="str">
        <f>IFERROR(SUMIFS(Saidas!E:E,Saidas!A:A,'Cadastro e Estoque'!$B43)/SUMIFS(Saidas!C:C,Saidas!A:A,'Cadastro e Estoque'!$B43),"")</f>
        <v/>
      </c>
    </row>
    <row r="44" ht="15.75" customHeight="1">
      <c r="A44" s="49"/>
      <c r="B44" s="42"/>
      <c r="C44" s="43"/>
      <c r="D44" s="44"/>
      <c r="E44" s="43"/>
      <c r="F44" s="43"/>
      <c r="G44" s="45"/>
      <c r="H44" s="46">
        <f>SUMIFS(Entradas!C:C,Entradas!A:A,'Cadastro e Estoque'!$B44)-SUMIFS(Saidas!C:C,Saidas!A:A,'Cadastro e Estoque'!$B44)</f>
        <v>0</v>
      </c>
      <c r="I44" s="47" t="str">
        <f>IFERROR((SUMIFS(Entradas!E:E,Entradas!A:A,'Cadastro e Estoque'!$B44)/SUMIFS(Entradas!C:C,Entradas!A:A,'Cadastro e Estoque'!$B44)),"")</f>
        <v/>
      </c>
      <c r="J44" s="48" t="str">
        <f>IFERROR(SUMIFS(Saidas!E:E,Saidas!A:A,'Cadastro e Estoque'!$B44)/SUMIFS(Saidas!C:C,Saidas!A:A,'Cadastro e Estoque'!$B44),"")</f>
        <v/>
      </c>
    </row>
    <row r="45" ht="15.75" customHeight="1">
      <c r="A45" s="49"/>
      <c r="B45" s="42"/>
      <c r="C45" s="43"/>
      <c r="D45" s="44"/>
      <c r="E45" s="43"/>
      <c r="F45" s="43"/>
      <c r="G45" s="45"/>
      <c r="H45" s="46">
        <f>SUMIFS(Entradas!C:C,Entradas!A:A,'Cadastro e Estoque'!$B45)-SUMIFS(Saidas!C:C,Saidas!A:A,'Cadastro e Estoque'!$B45)</f>
        <v>0</v>
      </c>
      <c r="I45" s="47" t="str">
        <f>IFERROR((SUMIFS(Entradas!E:E,Entradas!A:A,'Cadastro e Estoque'!$B45)/SUMIFS(Entradas!C:C,Entradas!A:A,'Cadastro e Estoque'!$B45)),"")</f>
        <v/>
      </c>
      <c r="J45" s="48" t="str">
        <f>IFERROR(SUMIFS(Saidas!E:E,Saidas!A:A,'Cadastro e Estoque'!$B45)/SUMIFS(Saidas!C:C,Saidas!A:A,'Cadastro e Estoque'!$B45),"")</f>
        <v/>
      </c>
    </row>
    <row r="46" ht="15.75" customHeight="1">
      <c r="A46" s="49"/>
      <c r="B46" s="42"/>
      <c r="C46" s="43"/>
      <c r="D46" s="44"/>
      <c r="E46" s="43"/>
      <c r="F46" s="43"/>
      <c r="G46" s="45"/>
      <c r="H46" s="46">
        <f>SUMIFS(Entradas!C:C,Entradas!A:A,'Cadastro e Estoque'!$B46)-SUMIFS(Saidas!C:C,Saidas!A:A,'Cadastro e Estoque'!$B46)</f>
        <v>0</v>
      </c>
      <c r="I46" s="47" t="str">
        <f>IFERROR((SUMIFS(Entradas!E:E,Entradas!A:A,'Cadastro e Estoque'!$B46)/SUMIFS(Entradas!C:C,Entradas!A:A,'Cadastro e Estoque'!$B46)),"")</f>
        <v/>
      </c>
      <c r="J46" s="48" t="str">
        <f>IFERROR(SUMIFS(Saidas!E:E,Saidas!A:A,'Cadastro e Estoque'!$B46)/SUMIFS(Saidas!C:C,Saidas!A:A,'Cadastro e Estoque'!$B46),"")</f>
        <v/>
      </c>
    </row>
    <row r="47" ht="15.75" customHeight="1">
      <c r="A47" s="49"/>
      <c r="B47" s="42"/>
      <c r="C47" s="43"/>
      <c r="D47" s="44"/>
      <c r="E47" s="43"/>
      <c r="F47" s="43"/>
      <c r="G47" s="45"/>
      <c r="H47" s="46">
        <f>SUMIFS(Entradas!C:C,Entradas!A:A,'Cadastro e Estoque'!$B47)-SUMIFS(Saidas!C:C,Saidas!A:A,'Cadastro e Estoque'!$B47)</f>
        <v>0</v>
      </c>
      <c r="I47" s="47" t="str">
        <f>IFERROR((SUMIFS(Entradas!E:E,Entradas!A:A,'Cadastro e Estoque'!$B47)/SUMIFS(Entradas!C:C,Entradas!A:A,'Cadastro e Estoque'!$B47)),"")</f>
        <v/>
      </c>
      <c r="J47" s="48" t="str">
        <f>IFERROR(SUMIFS(Saidas!E:E,Saidas!A:A,'Cadastro e Estoque'!$B47)/SUMIFS(Saidas!C:C,Saidas!A:A,'Cadastro e Estoque'!$B47),"")</f>
        <v/>
      </c>
    </row>
    <row r="48" ht="15.75" customHeight="1">
      <c r="A48" s="49"/>
      <c r="B48" s="42"/>
      <c r="C48" s="43"/>
      <c r="D48" s="44"/>
      <c r="E48" s="43"/>
      <c r="F48" s="43"/>
      <c r="G48" s="45"/>
      <c r="H48" s="46">
        <f>SUMIFS(Entradas!C:C,Entradas!A:A,'Cadastro e Estoque'!$B48)-SUMIFS(Saidas!C:C,Saidas!A:A,'Cadastro e Estoque'!$B48)</f>
        <v>0</v>
      </c>
      <c r="I48" s="47" t="str">
        <f>IFERROR((SUMIFS(Entradas!E:E,Entradas!A:A,'Cadastro e Estoque'!$B48)/SUMIFS(Entradas!C:C,Entradas!A:A,'Cadastro e Estoque'!$B48)),"")</f>
        <v/>
      </c>
      <c r="J48" s="48" t="str">
        <f>IFERROR(SUMIFS(Saidas!E:E,Saidas!A:A,'Cadastro e Estoque'!$B48)/SUMIFS(Saidas!C:C,Saidas!A:A,'Cadastro e Estoque'!$B48),"")</f>
        <v/>
      </c>
    </row>
    <row r="49" ht="15.75" customHeight="1">
      <c r="A49" s="49"/>
      <c r="B49" s="42"/>
      <c r="C49" s="43"/>
      <c r="D49" s="44"/>
      <c r="E49" s="43"/>
      <c r="F49" s="43"/>
      <c r="G49" s="45"/>
      <c r="H49" s="46">
        <f>SUMIFS(Entradas!C:C,Entradas!A:A,'Cadastro e Estoque'!$B49)-SUMIFS(Saidas!C:C,Saidas!A:A,'Cadastro e Estoque'!$B49)</f>
        <v>0</v>
      </c>
      <c r="I49" s="47" t="str">
        <f>IFERROR((SUMIFS(Entradas!E:E,Entradas!A:A,'Cadastro e Estoque'!$B49)/SUMIFS(Entradas!C:C,Entradas!A:A,'Cadastro e Estoque'!$B49)),"")</f>
        <v/>
      </c>
      <c r="J49" s="48" t="str">
        <f>IFERROR(SUMIFS(Saidas!E:E,Saidas!A:A,'Cadastro e Estoque'!$B49)/SUMIFS(Saidas!C:C,Saidas!A:A,'Cadastro e Estoque'!$B49),"")</f>
        <v/>
      </c>
    </row>
    <row r="50" ht="15.75" customHeight="1">
      <c r="A50" s="49"/>
      <c r="B50" s="42"/>
      <c r="C50" s="43"/>
      <c r="D50" s="44"/>
      <c r="E50" s="43"/>
      <c r="F50" s="43"/>
      <c r="G50" s="45"/>
      <c r="H50" s="46">
        <f>SUMIFS(Entradas!C:C,Entradas!A:A,'Cadastro e Estoque'!$B50)-SUMIFS(Saidas!C:C,Saidas!A:A,'Cadastro e Estoque'!$B50)</f>
        <v>0</v>
      </c>
      <c r="I50" s="47" t="str">
        <f>IFERROR((SUMIFS(Entradas!E:E,Entradas!A:A,'Cadastro e Estoque'!$B50)/SUMIFS(Entradas!C:C,Entradas!A:A,'Cadastro e Estoque'!$B50)),"")</f>
        <v/>
      </c>
      <c r="J50" s="48" t="str">
        <f>IFERROR(SUMIFS(Saidas!E:E,Saidas!A:A,'Cadastro e Estoque'!$B50)/SUMIFS(Saidas!C:C,Saidas!A:A,'Cadastro e Estoque'!$B50),"")</f>
        <v/>
      </c>
    </row>
    <row r="51" ht="15.75" customHeight="1">
      <c r="A51" s="49"/>
      <c r="B51" s="42"/>
      <c r="C51" s="43"/>
      <c r="D51" s="44"/>
      <c r="E51" s="43"/>
      <c r="F51" s="43"/>
      <c r="G51" s="45"/>
      <c r="H51" s="46">
        <f>SUMIFS(Entradas!C:C,Entradas!A:A,'Cadastro e Estoque'!$B51)-SUMIFS(Saidas!C:C,Saidas!A:A,'Cadastro e Estoque'!$B51)</f>
        <v>0</v>
      </c>
      <c r="I51" s="47" t="str">
        <f>IFERROR((SUMIFS(Entradas!E:E,Entradas!A:A,'Cadastro e Estoque'!$B51)/SUMIFS(Entradas!C:C,Entradas!A:A,'Cadastro e Estoque'!$B51)),"")</f>
        <v/>
      </c>
      <c r="J51" s="48" t="str">
        <f>IFERROR(SUMIFS(Saidas!E:E,Saidas!A:A,'Cadastro e Estoque'!$B51)/SUMIFS(Saidas!C:C,Saidas!A:A,'Cadastro e Estoque'!$B51),"")</f>
        <v/>
      </c>
    </row>
    <row r="52" ht="15.75" customHeight="1">
      <c r="A52" s="49"/>
      <c r="B52" s="42"/>
      <c r="C52" s="43"/>
      <c r="D52" s="44"/>
      <c r="E52" s="43"/>
      <c r="F52" s="43"/>
      <c r="G52" s="45"/>
      <c r="H52" s="46">
        <f>SUMIFS(Entradas!C:C,Entradas!A:A,'Cadastro e Estoque'!$B52)-SUMIFS(Saidas!C:C,Saidas!A:A,'Cadastro e Estoque'!$B52)</f>
        <v>0</v>
      </c>
      <c r="I52" s="47" t="str">
        <f>IFERROR((SUMIFS(Entradas!E:E,Entradas!A:A,'Cadastro e Estoque'!$B52)/SUMIFS(Entradas!C:C,Entradas!A:A,'Cadastro e Estoque'!$B52)),"")</f>
        <v/>
      </c>
      <c r="J52" s="48" t="str">
        <f>IFERROR(SUMIFS(Saidas!E:E,Saidas!A:A,'Cadastro e Estoque'!$B52)/SUMIFS(Saidas!C:C,Saidas!A:A,'Cadastro e Estoque'!$B52),"")</f>
        <v/>
      </c>
    </row>
    <row r="53" ht="15.75" customHeight="1">
      <c r="A53" s="49"/>
      <c r="B53" s="42"/>
      <c r="C53" s="43"/>
      <c r="D53" s="44"/>
      <c r="E53" s="43"/>
      <c r="F53" s="43"/>
      <c r="G53" s="45"/>
      <c r="H53" s="46">
        <f>SUMIFS(Entradas!C:C,Entradas!A:A,'Cadastro e Estoque'!$B53)-SUMIFS(Saidas!C:C,Saidas!A:A,'Cadastro e Estoque'!$B53)</f>
        <v>0</v>
      </c>
      <c r="I53" s="47" t="str">
        <f>IFERROR((SUMIFS(Entradas!E:E,Entradas!A:A,'Cadastro e Estoque'!$B53)/SUMIFS(Entradas!C:C,Entradas!A:A,'Cadastro e Estoque'!$B53)),"")</f>
        <v/>
      </c>
      <c r="J53" s="48" t="str">
        <f>IFERROR(SUMIFS(Saidas!E:E,Saidas!A:A,'Cadastro e Estoque'!$B53)/SUMIFS(Saidas!C:C,Saidas!A:A,'Cadastro e Estoque'!$B53),"")</f>
        <v/>
      </c>
    </row>
    <row r="54" ht="15.75" customHeight="1">
      <c r="A54" s="49"/>
      <c r="B54" s="42"/>
      <c r="C54" s="43"/>
      <c r="D54" s="44"/>
      <c r="E54" s="43"/>
      <c r="F54" s="43"/>
      <c r="G54" s="45"/>
      <c r="H54" s="46">
        <f>SUMIFS(Entradas!C:C,Entradas!A:A,'Cadastro e Estoque'!$B54)-SUMIFS(Saidas!C:C,Saidas!A:A,'Cadastro e Estoque'!$B54)</f>
        <v>0</v>
      </c>
      <c r="I54" s="47" t="str">
        <f>IFERROR((SUMIFS(Entradas!E:E,Entradas!A:A,'Cadastro e Estoque'!$B54)/SUMIFS(Entradas!C:C,Entradas!A:A,'Cadastro e Estoque'!$B54)),"")</f>
        <v/>
      </c>
      <c r="J54" s="48" t="str">
        <f>IFERROR(SUMIFS(Saidas!E:E,Saidas!A:A,'Cadastro e Estoque'!$B54)/SUMIFS(Saidas!C:C,Saidas!A:A,'Cadastro e Estoque'!$B54),"")</f>
        <v/>
      </c>
    </row>
    <row r="55" ht="15.75" customHeight="1">
      <c r="A55" s="49"/>
      <c r="B55" s="42"/>
      <c r="C55" s="43"/>
      <c r="D55" s="44"/>
      <c r="E55" s="43"/>
      <c r="F55" s="43"/>
      <c r="G55" s="45"/>
      <c r="H55" s="46">
        <f>SUMIFS(Entradas!C:C,Entradas!A:A,'Cadastro e Estoque'!$B55)-SUMIFS(Saidas!C:C,Saidas!A:A,'Cadastro e Estoque'!$B55)</f>
        <v>0</v>
      </c>
      <c r="I55" s="47" t="str">
        <f>IFERROR((SUMIFS(Entradas!E:E,Entradas!A:A,'Cadastro e Estoque'!$B55)/SUMIFS(Entradas!C:C,Entradas!A:A,'Cadastro e Estoque'!$B55)),"")</f>
        <v/>
      </c>
      <c r="J55" s="48" t="str">
        <f>IFERROR(SUMIFS(Saidas!E:E,Saidas!A:A,'Cadastro e Estoque'!$B55)/SUMIFS(Saidas!C:C,Saidas!A:A,'Cadastro e Estoque'!$B55),"")</f>
        <v/>
      </c>
    </row>
    <row r="56" ht="15.75" customHeight="1">
      <c r="A56" s="49"/>
      <c r="B56" s="42"/>
      <c r="C56" s="43"/>
      <c r="D56" s="44"/>
      <c r="E56" s="43"/>
      <c r="F56" s="43"/>
      <c r="G56" s="45"/>
      <c r="H56" s="46">
        <f>SUMIFS(Entradas!C:C,Entradas!A:A,'Cadastro e Estoque'!$B56)-SUMIFS(Saidas!C:C,Saidas!A:A,'Cadastro e Estoque'!$B56)</f>
        <v>0</v>
      </c>
      <c r="I56" s="47" t="str">
        <f>IFERROR((SUMIFS(Entradas!E:E,Entradas!A:A,'Cadastro e Estoque'!$B56)/SUMIFS(Entradas!C:C,Entradas!A:A,'Cadastro e Estoque'!$B56)),"")</f>
        <v/>
      </c>
      <c r="J56" s="48" t="str">
        <f>IFERROR(SUMIFS(Saidas!E:E,Saidas!A:A,'Cadastro e Estoque'!$B56)/SUMIFS(Saidas!C:C,Saidas!A:A,'Cadastro e Estoque'!$B56),"")</f>
        <v/>
      </c>
    </row>
    <row r="57" ht="15.75" customHeight="1">
      <c r="A57" s="49"/>
      <c r="B57" s="42"/>
      <c r="C57" s="43"/>
      <c r="D57" s="44"/>
      <c r="E57" s="43"/>
      <c r="F57" s="43"/>
      <c r="G57" s="45"/>
      <c r="H57" s="46">
        <f>SUMIFS(Entradas!C:C,Entradas!A:A,'Cadastro e Estoque'!$B57)-SUMIFS(Saidas!C:C,Saidas!A:A,'Cadastro e Estoque'!$B57)</f>
        <v>0</v>
      </c>
      <c r="I57" s="47" t="str">
        <f>IFERROR((SUMIFS(Entradas!E:E,Entradas!A:A,'Cadastro e Estoque'!$B57)/SUMIFS(Entradas!C:C,Entradas!A:A,'Cadastro e Estoque'!$B57)),"")</f>
        <v/>
      </c>
      <c r="J57" s="48" t="str">
        <f>IFERROR(SUMIFS(Saidas!E:E,Saidas!A:A,'Cadastro e Estoque'!$B57)/SUMIFS(Saidas!C:C,Saidas!A:A,'Cadastro e Estoque'!$B57),"")</f>
        <v/>
      </c>
    </row>
    <row r="58" ht="15.75" customHeight="1">
      <c r="A58" s="49"/>
      <c r="B58" s="42"/>
      <c r="C58" s="43"/>
      <c r="D58" s="44"/>
      <c r="E58" s="43"/>
      <c r="F58" s="43"/>
      <c r="G58" s="45"/>
      <c r="H58" s="46">
        <f>SUMIFS(Entradas!C:C,Entradas!A:A,'Cadastro e Estoque'!$B58)-SUMIFS(Saidas!C:C,Saidas!A:A,'Cadastro e Estoque'!$B58)</f>
        <v>0</v>
      </c>
      <c r="I58" s="47" t="str">
        <f>IFERROR((SUMIFS(Entradas!E:E,Entradas!A:A,'Cadastro e Estoque'!$B58)/SUMIFS(Entradas!C:C,Entradas!A:A,'Cadastro e Estoque'!$B58)),"")</f>
        <v/>
      </c>
      <c r="J58" s="48" t="str">
        <f>IFERROR(SUMIFS(Saidas!E:E,Saidas!A:A,'Cadastro e Estoque'!$B58)/SUMIFS(Saidas!C:C,Saidas!A:A,'Cadastro e Estoque'!$B58),"")</f>
        <v/>
      </c>
    </row>
    <row r="59" ht="15.75" customHeight="1">
      <c r="A59" s="49"/>
      <c r="B59" s="42"/>
      <c r="C59" s="43"/>
      <c r="D59" s="44"/>
      <c r="E59" s="43"/>
      <c r="F59" s="43"/>
      <c r="G59" s="45"/>
      <c r="H59" s="46">
        <f>SUMIFS(Entradas!C:C,Entradas!A:A,'Cadastro e Estoque'!$B59)-SUMIFS(Saidas!C:C,Saidas!A:A,'Cadastro e Estoque'!$B59)</f>
        <v>0</v>
      </c>
      <c r="I59" s="47" t="str">
        <f>IFERROR((SUMIFS(Entradas!E:E,Entradas!A:A,'Cadastro e Estoque'!$B59)/SUMIFS(Entradas!C:C,Entradas!A:A,'Cadastro e Estoque'!$B59)),"")</f>
        <v/>
      </c>
      <c r="J59" s="48" t="str">
        <f>IFERROR(SUMIFS(Saidas!E:E,Saidas!A:A,'Cadastro e Estoque'!$B59)/SUMIFS(Saidas!C:C,Saidas!A:A,'Cadastro e Estoque'!$B59),"")</f>
        <v/>
      </c>
    </row>
    <row r="60" ht="15.75" customHeight="1">
      <c r="A60" s="49"/>
      <c r="B60" s="42"/>
      <c r="C60" s="43"/>
      <c r="D60" s="44"/>
      <c r="E60" s="43"/>
      <c r="F60" s="43"/>
      <c r="G60" s="45"/>
      <c r="H60" s="46">
        <f>SUMIFS(Entradas!C:C,Entradas!A:A,'Cadastro e Estoque'!$B60)-SUMIFS(Saidas!C:C,Saidas!A:A,'Cadastro e Estoque'!$B60)</f>
        <v>0</v>
      </c>
      <c r="I60" s="47" t="str">
        <f>IFERROR((SUMIFS(Entradas!E:E,Entradas!A:A,'Cadastro e Estoque'!$B60)/SUMIFS(Entradas!C:C,Entradas!A:A,'Cadastro e Estoque'!$B60)),"")</f>
        <v/>
      </c>
      <c r="J60" s="48" t="str">
        <f>IFERROR(SUMIFS(Saidas!E:E,Saidas!A:A,'Cadastro e Estoque'!$B60)/SUMIFS(Saidas!C:C,Saidas!A:A,'Cadastro e Estoque'!$B60),"")</f>
        <v/>
      </c>
    </row>
    <row r="61" ht="15.75" customHeight="1">
      <c r="A61" s="49"/>
      <c r="B61" s="42"/>
      <c r="C61" s="43"/>
      <c r="D61" s="44"/>
      <c r="E61" s="43"/>
      <c r="F61" s="43"/>
      <c r="G61" s="45"/>
      <c r="H61" s="46">
        <f>SUMIFS(Entradas!C:C,Entradas!A:A,'Cadastro e Estoque'!$B61)-SUMIFS(Saidas!C:C,Saidas!A:A,'Cadastro e Estoque'!$B61)</f>
        <v>0</v>
      </c>
      <c r="I61" s="47" t="str">
        <f>IFERROR((SUMIFS(Entradas!E:E,Entradas!A:A,'Cadastro e Estoque'!$B61)/SUMIFS(Entradas!C:C,Entradas!A:A,'Cadastro e Estoque'!$B61)),"")</f>
        <v/>
      </c>
      <c r="J61" s="48" t="str">
        <f>IFERROR(SUMIFS(Saidas!E:E,Saidas!A:A,'Cadastro e Estoque'!$B61)/SUMIFS(Saidas!C:C,Saidas!A:A,'Cadastro e Estoque'!$B61),"")</f>
        <v/>
      </c>
    </row>
    <row r="62" ht="15.75" customHeight="1">
      <c r="A62" s="49"/>
      <c r="B62" s="42"/>
      <c r="C62" s="43"/>
      <c r="D62" s="44"/>
      <c r="E62" s="43"/>
      <c r="F62" s="43"/>
      <c r="G62" s="45"/>
      <c r="H62" s="46">
        <f>SUMIFS(Entradas!C:C,Entradas!A:A,'Cadastro e Estoque'!$B62)-SUMIFS(Saidas!C:C,Saidas!A:A,'Cadastro e Estoque'!$B62)</f>
        <v>0</v>
      </c>
      <c r="I62" s="47" t="str">
        <f>IFERROR((SUMIFS(Entradas!E:E,Entradas!A:A,'Cadastro e Estoque'!$B62)/SUMIFS(Entradas!C:C,Entradas!A:A,'Cadastro e Estoque'!$B62)),"")</f>
        <v/>
      </c>
      <c r="J62" s="48" t="str">
        <f>IFERROR(SUMIFS(Saidas!E:E,Saidas!A:A,'Cadastro e Estoque'!$B62)/SUMIFS(Saidas!C:C,Saidas!A:A,'Cadastro e Estoque'!$B62),"")</f>
        <v/>
      </c>
    </row>
    <row r="63" ht="15.75" customHeight="1">
      <c r="A63" s="49"/>
      <c r="B63" s="42"/>
      <c r="C63" s="43"/>
      <c r="D63" s="44"/>
      <c r="E63" s="43"/>
      <c r="F63" s="43"/>
      <c r="G63" s="45"/>
      <c r="H63" s="46">
        <f>SUMIFS(Entradas!C:C,Entradas!A:A,'Cadastro e Estoque'!$B63)-SUMIFS(Saidas!C:C,Saidas!A:A,'Cadastro e Estoque'!$B63)</f>
        <v>0</v>
      </c>
      <c r="I63" s="47" t="str">
        <f>IFERROR((SUMIFS(Entradas!E:E,Entradas!A:A,'Cadastro e Estoque'!$B63)/SUMIFS(Entradas!C:C,Entradas!A:A,'Cadastro e Estoque'!$B63)),"")</f>
        <v/>
      </c>
      <c r="J63" s="48" t="str">
        <f>IFERROR(SUMIFS(Saidas!E:E,Saidas!A:A,'Cadastro e Estoque'!$B63)/SUMIFS(Saidas!C:C,Saidas!A:A,'Cadastro e Estoque'!$B63),"")</f>
        <v/>
      </c>
    </row>
    <row r="64" ht="15.75" customHeight="1">
      <c r="A64" s="49"/>
      <c r="B64" s="42"/>
      <c r="C64" s="43"/>
      <c r="D64" s="44"/>
      <c r="E64" s="43"/>
      <c r="F64" s="43"/>
      <c r="G64" s="45"/>
      <c r="H64" s="46">
        <f>SUMIFS(Entradas!C:C,Entradas!A:A,'Cadastro e Estoque'!$B64)-SUMIFS(Saidas!C:C,Saidas!A:A,'Cadastro e Estoque'!$B64)</f>
        <v>0</v>
      </c>
      <c r="I64" s="47" t="str">
        <f>IFERROR((SUMIFS(Entradas!E:E,Entradas!A:A,'Cadastro e Estoque'!$B64)/SUMIFS(Entradas!C:C,Entradas!A:A,'Cadastro e Estoque'!$B64)),"")</f>
        <v/>
      </c>
      <c r="J64" s="48" t="str">
        <f>IFERROR(SUMIFS(Saidas!E:E,Saidas!A:A,'Cadastro e Estoque'!$B64)/SUMIFS(Saidas!C:C,Saidas!A:A,'Cadastro e Estoque'!$B64),"")</f>
        <v/>
      </c>
    </row>
    <row r="65" ht="15.75" customHeight="1">
      <c r="A65" s="49"/>
      <c r="B65" s="42"/>
      <c r="C65" s="43"/>
      <c r="D65" s="44"/>
      <c r="E65" s="43"/>
      <c r="F65" s="43"/>
      <c r="G65" s="45"/>
      <c r="H65" s="46">
        <f>SUMIFS(Entradas!C:C,Entradas!A:A,'Cadastro e Estoque'!$B65)-SUMIFS(Saidas!C:C,Saidas!A:A,'Cadastro e Estoque'!$B65)</f>
        <v>0</v>
      </c>
      <c r="I65" s="47" t="str">
        <f>IFERROR((SUMIFS(Entradas!E:E,Entradas!A:A,'Cadastro e Estoque'!$B65)/SUMIFS(Entradas!C:C,Entradas!A:A,'Cadastro e Estoque'!$B65)),"")</f>
        <v/>
      </c>
      <c r="J65" s="48" t="str">
        <f>IFERROR(SUMIFS(Saidas!E:E,Saidas!A:A,'Cadastro e Estoque'!$B65)/SUMIFS(Saidas!C:C,Saidas!A:A,'Cadastro e Estoque'!$B65),"")</f>
        <v/>
      </c>
    </row>
    <row r="66" ht="15.75" customHeight="1">
      <c r="A66" s="49"/>
      <c r="B66" s="42"/>
      <c r="C66" s="43"/>
      <c r="D66" s="44"/>
      <c r="E66" s="43"/>
      <c r="F66" s="43"/>
      <c r="G66" s="45"/>
      <c r="H66" s="46">
        <f>SUMIFS(Entradas!C:C,Entradas!A:A,'Cadastro e Estoque'!$B66)-SUMIFS(Saidas!C:C,Saidas!A:A,'Cadastro e Estoque'!$B66)</f>
        <v>0</v>
      </c>
      <c r="I66" s="47" t="str">
        <f>IFERROR((SUMIFS(Entradas!E:E,Entradas!A:A,'Cadastro e Estoque'!$B66)/SUMIFS(Entradas!C:C,Entradas!A:A,'Cadastro e Estoque'!$B66)),"")</f>
        <v/>
      </c>
      <c r="J66" s="48" t="str">
        <f>IFERROR(SUMIFS(Saidas!E:E,Saidas!A:A,'Cadastro e Estoque'!$B66)/SUMIFS(Saidas!C:C,Saidas!A:A,'Cadastro e Estoque'!$B66),"")</f>
        <v/>
      </c>
    </row>
    <row r="67" ht="15.75" customHeight="1">
      <c r="A67" s="49"/>
      <c r="B67" s="42"/>
      <c r="C67" s="43"/>
      <c r="D67" s="44"/>
      <c r="E67" s="43"/>
      <c r="F67" s="43"/>
      <c r="G67" s="45"/>
      <c r="H67" s="46">
        <f>SUMIFS(Entradas!C:C,Entradas!A:A,'Cadastro e Estoque'!$B67)-SUMIFS(Saidas!C:C,Saidas!A:A,'Cadastro e Estoque'!$B67)</f>
        <v>0</v>
      </c>
      <c r="I67" s="47" t="str">
        <f>IFERROR((SUMIFS(Entradas!E:E,Entradas!A:A,'Cadastro e Estoque'!$B67)/SUMIFS(Entradas!C:C,Entradas!A:A,'Cadastro e Estoque'!$B67)),"")</f>
        <v/>
      </c>
      <c r="J67" s="48" t="str">
        <f>IFERROR(SUMIFS(Saidas!E:E,Saidas!A:A,'Cadastro e Estoque'!$B67)/SUMIFS(Saidas!C:C,Saidas!A:A,'Cadastro e Estoque'!$B67),"")</f>
        <v/>
      </c>
    </row>
    <row r="68" ht="15.75" customHeight="1">
      <c r="A68" s="49"/>
      <c r="B68" s="42"/>
      <c r="C68" s="43"/>
      <c r="D68" s="44"/>
      <c r="E68" s="43"/>
      <c r="F68" s="43"/>
      <c r="G68" s="45"/>
      <c r="H68" s="46">
        <f>SUMIFS(Entradas!C:C,Entradas!A:A,'Cadastro e Estoque'!$B68)-SUMIFS(Saidas!C:C,Saidas!A:A,'Cadastro e Estoque'!$B68)</f>
        <v>0</v>
      </c>
      <c r="I68" s="47" t="str">
        <f>IFERROR((SUMIFS(Entradas!E:E,Entradas!A:A,'Cadastro e Estoque'!$B68)/SUMIFS(Entradas!C:C,Entradas!A:A,'Cadastro e Estoque'!$B68)),"")</f>
        <v/>
      </c>
      <c r="J68" s="48" t="str">
        <f>IFERROR(SUMIFS(Saidas!E:E,Saidas!A:A,'Cadastro e Estoque'!$B68)/SUMIFS(Saidas!C:C,Saidas!A:A,'Cadastro e Estoque'!$B68),"")</f>
        <v/>
      </c>
    </row>
    <row r="69" ht="15.75" customHeight="1">
      <c r="A69" s="49"/>
      <c r="B69" s="42"/>
      <c r="C69" s="43"/>
      <c r="D69" s="44"/>
      <c r="E69" s="43"/>
      <c r="F69" s="43"/>
      <c r="G69" s="45"/>
      <c r="H69" s="46">
        <f>SUMIFS(Entradas!C:C,Entradas!A:A,'Cadastro e Estoque'!$B69)-SUMIFS(Saidas!C:C,Saidas!A:A,'Cadastro e Estoque'!$B69)</f>
        <v>0</v>
      </c>
      <c r="I69" s="47" t="str">
        <f>IFERROR((SUMIFS(Entradas!E:E,Entradas!A:A,'Cadastro e Estoque'!$B69)/SUMIFS(Entradas!C:C,Entradas!A:A,'Cadastro e Estoque'!$B69)),"")</f>
        <v/>
      </c>
      <c r="J69" s="48" t="str">
        <f>IFERROR(SUMIFS(Saidas!E:E,Saidas!A:A,'Cadastro e Estoque'!$B69)/SUMIFS(Saidas!C:C,Saidas!A:A,'Cadastro e Estoque'!$B69),"")</f>
        <v/>
      </c>
    </row>
    <row r="70" ht="15.75" customHeight="1">
      <c r="A70" s="49"/>
      <c r="B70" s="42"/>
      <c r="C70" s="43"/>
      <c r="D70" s="44"/>
      <c r="E70" s="43"/>
      <c r="F70" s="43"/>
      <c r="G70" s="45"/>
      <c r="H70" s="46">
        <f>SUMIFS(Entradas!C:C,Entradas!A:A,'Cadastro e Estoque'!$B70)-SUMIFS(Saidas!C:C,Saidas!A:A,'Cadastro e Estoque'!$B70)</f>
        <v>0</v>
      </c>
      <c r="I70" s="47" t="str">
        <f>IFERROR((SUMIFS(Entradas!E:E,Entradas!A:A,'Cadastro e Estoque'!$B70)/SUMIFS(Entradas!C:C,Entradas!A:A,'Cadastro e Estoque'!$B70)),"")</f>
        <v/>
      </c>
      <c r="J70" s="48" t="str">
        <f>IFERROR(SUMIFS(Saidas!E:E,Saidas!A:A,'Cadastro e Estoque'!$B70)/SUMIFS(Saidas!C:C,Saidas!A:A,'Cadastro e Estoque'!$B70),"")</f>
        <v/>
      </c>
    </row>
    <row r="71" ht="15.75" customHeight="1">
      <c r="A71" s="49"/>
      <c r="B71" s="42"/>
      <c r="C71" s="43"/>
      <c r="D71" s="44"/>
      <c r="E71" s="43"/>
      <c r="F71" s="43"/>
      <c r="G71" s="45"/>
      <c r="H71" s="46">
        <f>SUMIFS(Entradas!C:C,Entradas!A:A,'Cadastro e Estoque'!$B71)-SUMIFS(Saidas!C:C,Saidas!A:A,'Cadastro e Estoque'!$B71)</f>
        <v>0</v>
      </c>
      <c r="I71" s="47" t="str">
        <f>IFERROR((SUMIFS(Entradas!E:E,Entradas!A:A,'Cadastro e Estoque'!$B71)/SUMIFS(Entradas!C:C,Entradas!A:A,'Cadastro e Estoque'!$B71)),"")</f>
        <v/>
      </c>
      <c r="J71" s="48" t="str">
        <f>IFERROR(SUMIFS(Saidas!E:E,Saidas!A:A,'Cadastro e Estoque'!$B71)/SUMIFS(Saidas!C:C,Saidas!A:A,'Cadastro e Estoque'!$B71),"")</f>
        <v/>
      </c>
    </row>
    <row r="72" ht="15.75" customHeight="1">
      <c r="A72" s="49"/>
      <c r="B72" s="42"/>
      <c r="C72" s="43"/>
      <c r="D72" s="44"/>
      <c r="E72" s="43"/>
      <c r="F72" s="43"/>
      <c r="G72" s="45"/>
      <c r="H72" s="46">
        <f>SUMIFS(Entradas!C:C,Entradas!A:A,'Cadastro e Estoque'!$B72)-SUMIFS(Saidas!C:C,Saidas!A:A,'Cadastro e Estoque'!$B72)</f>
        <v>0</v>
      </c>
      <c r="I72" s="47" t="str">
        <f>IFERROR((SUMIFS(Entradas!E:E,Entradas!A:A,'Cadastro e Estoque'!$B72)/SUMIFS(Entradas!C:C,Entradas!A:A,'Cadastro e Estoque'!$B72)),"")</f>
        <v/>
      </c>
      <c r="J72" s="48" t="str">
        <f>IFERROR(SUMIFS(Saidas!E:E,Saidas!A:A,'Cadastro e Estoque'!$B72)/SUMIFS(Saidas!C:C,Saidas!A:A,'Cadastro e Estoque'!$B72),"")</f>
        <v/>
      </c>
    </row>
    <row r="73" ht="15.75" customHeight="1">
      <c r="A73" s="49"/>
      <c r="B73" s="42"/>
      <c r="C73" s="43"/>
      <c r="D73" s="44"/>
      <c r="E73" s="43"/>
      <c r="F73" s="43"/>
      <c r="G73" s="45"/>
      <c r="H73" s="46">
        <f>SUMIFS(Entradas!C:C,Entradas!A:A,'Cadastro e Estoque'!$B73)-SUMIFS(Saidas!C:C,Saidas!A:A,'Cadastro e Estoque'!$B73)</f>
        <v>0</v>
      </c>
      <c r="I73" s="47" t="str">
        <f>IFERROR((SUMIFS(Entradas!E:E,Entradas!A:A,'Cadastro e Estoque'!$B73)/SUMIFS(Entradas!C:C,Entradas!A:A,'Cadastro e Estoque'!$B73)),"")</f>
        <v/>
      </c>
      <c r="J73" s="48" t="str">
        <f>IFERROR(SUMIFS(Saidas!E:E,Saidas!A:A,'Cadastro e Estoque'!$B73)/SUMIFS(Saidas!C:C,Saidas!A:A,'Cadastro e Estoque'!$B73),"")</f>
        <v/>
      </c>
    </row>
    <row r="74" ht="15.75" customHeight="1">
      <c r="A74" s="49"/>
      <c r="B74" s="42"/>
      <c r="C74" s="43"/>
      <c r="D74" s="44"/>
      <c r="E74" s="43"/>
      <c r="F74" s="43"/>
      <c r="G74" s="45"/>
      <c r="H74" s="46">
        <f>SUMIFS(Entradas!C:C,Entradas!A:A,'Cadastro e Estoque'!$B74)-SUMIFS(Saidas!C:C,Saidas!A:A,'Cadastro e Estoque'!$B74)</f>
        <v>0</v>
      </c>
      <c r="I74" s="47" t="str">
        <f>IFERROR((SUMIFS(Entradas!E:E,Entradas!A:A,'Cadastro e Estoque'!$B74)/SUMIFS(Entradas!C:C,Entradas!A:A,'Cadastro e Estoque'!$B74)),"")</f>
        <v/>
      </c>
      <c r="J74" s="48" t="str">
        <f>IFERROR(SUMIFS(Saidas!E:E,Saidas!A:A,'Cadastro e Estoque'!$B74)/SUMIFS(Saidas!C:C,Saidas!A:A,'Cadastro e Estoque'!$B74),"")</f>
        <v/>
      </c>
    </row>
    <row r="75" ht="15.75" customHeight="1">
      <c r="A75" s="49"/>
      <c r="B75" s="42"/>
      <c r="C75" s="43"/>
      <c r="D75" s="44"/>
      <c r="E75" s="43"/>
      <c r="F75" s="43"/>
      <c r="G75" s="45"/>
      <c r="H75" s="46">
        <f>SUMIFS(Entradas!C:C,Entradas!A:A,'Cadastro e Estoque'!$B75)-SUMIFS(Saidas!C:C,Saidas!A:A,'Cadastro e Estoque'!$B75)</f>
        <v>0</v>
      </c>
      <c r="I75" s="47" t="str">
        <f>IFERROR((SUMIFS(Entradas!E:E,Entradas!A:A,'Cadastro e Estoque'!$B75)/SUMIFS(Entradas!C:C,Entradas!A:A,'Cadastro e Estoque'!$B75)),"")</f>
        <v/>
      </c>
      <c r="J75" s="48" t="str">
        <f>IFERROR(SUMIFS(Saidas!E:E,Saidas!A:A,'Cadastro e Estoque'!$B75)/SUMIFS(Saidas!C:C,Saidas!A:A,'Cadastro e Estoque'!$B75),"")</f>
        <v/>
      </c>
    </row>
    <row r="76" ht="15.75" customHeight="1">
      <c r="A76" s="49"/>
      <c r="B76" s="42"/>
      <c r="C76" s="43"/>
      <c r="D76" s="44"/>
      <c r="E76" s="43"/>
      <c r="F76" s="43"/>
      <c r="G76" s="45"/>
      <c r="H76" s="46">
        <f>SUMIFS(Entradas!C:C,Entradas!A:A,'Cadastro e Estoque'!$B76)-SUMIFS(Saidas!C:C,Saidas!A:A,'Cadastro e Estoque'!$B76)</f>
        <v>0</v>
      </c>
      <c r="I76" s="47" t="str">
        <f>IFERROR((SUMIFS(Entradas!E:E,Entradas!A:A,'Cadastro e Estoque'!$B76)/SUMIFS(Entradas!C:C,Entradas!A:A,'Cadastro e Estoque'!$B76)),"")</f>
        <v/>
      </c>
      <c r="J76" s="48" t="str">
        <f>IFERROR(SUMIFS(Saidas!E:E,Saidas!A:A,'Cadastro e Estoque'!$B76)/SUMIFS(Saidas!C:C,Saidas!A:A,'Cadastro e Estoque'!$B76),"")</f>
        <v/>
      </c>
    </row>
    <row r="77" ht="15.75" customHeight="1">
      <c r="A77" s="49"/>
      <c r="B77" s="42"/>
      <c r="C77" s="43"/>
      <c r="D77" s="44"/>
      <c r="E77" s="43"/>
      <c r="F77" s="43"/>
      <c r="G77" s="45"/>
      <c r="H77" s="46">
        <f>SUMIFS(Entradas!C:C,Entradas!A:A,'Cadastro e Estoque'!$B77)-SUMIFS(Saidas!C:C,Saidas!A:A,'Cadastro e Estoque'!$B77)</f>
        <v>0</v>
      </c>
      <c r="I77" s="47" t="str">
        <f>IFERROR((SUMIFS(Entradas!E:E,Entradas!A:A,'Cadastro e Estoque'!$B77)/SUMIFS(Entradas!C:C,Entradas!A:A,'Cadastro e Estoque'!$B77)),"")</f>
        <v/>
      </c>
      <c r="J77" s="48" t="str">
        <f>IFERROR(SUMIFS(Saidas!E:E,Saidas!A:A,'Cadastro e Estoque'!$B77)/SUMIFS(Saidas!C:C,Saidas!A:A,'Cadastro e Estoque'!$B77),"")</f>
        <v/>
      </c>
    </row>
    <row r="78" ht="15.75" customHeight="1">
      <c r="A78" s="49"/>
      <c r="B78" s="42"/>
      <c r="C78" s="43"/>
      <c r="D78" s="44"/>
      <c r="E78" s="43"/>
      <c r="F78" s="43"/>
      <c r="G78" s="45"/>
      <c r="H78" s="46">
        <f>SUMIFS(Entradas!C:C,Entradas!A:A,'Cadastro e Estoque'!$B78)-SUMIFS(Saidas!C:C,Saidas!A:A,'Cadastro e Estoque'!$B78)</f>
        <v>0</v>
      </c>
      <c r="I78" s="47" t="str">
        <f>IFERROR((SUMIFS(Entradas!E:E,Entradas!A:A,'Cadastro e Estoque'!$B78)/SUMIFS(Entradas!C:C,Entradas!A:A,'Cadastro e Estoque'!$B78)),"")</f>
        <v/>
      </c>
      <c r="J78" s="48" t="str">
        <f>IFERROR(SUMIFS(Saidas!E:E,Saidas!A:A,'Cadastro e Estoque'!$B78)/SUMIFS(Saidas!C:C,Saidas!A:A,'Cadastro e Estoque'!$B78),"")</f>
        <v/>
      </c>
    </row>
    <row r="79" ht="15.75" customHeight="1">
      <c r="A79" s="49"/>
      <c r="B79" s="42"/>
      <c r="C79" s="43"/>
      <c r="D79" s="44"/>
      <c r="E79" s="43"/>
      <c r="F79" s="43"/>
      <c r="G79" s="45"/>
      <c r="H79" s="46">
        <f>SUMIFS(Entradas!C:C,Entradas!A:A,'Cadastro e Estoque'!$B79)-SUMIFS(Saidas!C:C,Saidas!A:A,'Cadastro e Estoque'!$B79)</f>
        <v>0</v>
      </c>
      <c r="I79" s="47" t="str">
        <f>IFERROR((SUMIFS(Entradas!E:E,Entradas!A:A,'Cadastro e Estoque'!$B79)/SUMIFS(Entradas!C:C,Entradas!A:A,'Cadastro e Estoque'!$B79)),"")</f>
        <v/>
      </c>
      <c r="J79" s="48" t="str">
        <f>IFERROR(SUMIFS(Saidas!E:E,Saidas!A:A,'Cadastro e Estoque'!$B79)/SUMIFS(Saidas!C:C,Saidas!A:A,'Cadastro e Estoque'!$B79),"")</f>
        <v/>
      </c>
    </row>
    <row r="80" ht="15.75" customHeight="1">
      <c r="A80" s="49"/>
      <c r="B80" s="42"/>
      <c r="C80" s="43"/>
      <c r="D80" s="44"/>
      <c r="E80" s="43"/>
      <c r="F80" s="43"/>
      <c r="G80" s="45"/>
      <c r="H80" s="46">
        <f>SUMIFS(Entradas!C:C,Entradas!A:A,'Cadastro e Estoque'!$B80)-SUMIFS(Saidas!C:C,Saidas!A:A,'Cadastro e Estoque'!$B80)</f>
        <v>0</v>
      </c>
      <c r="I80" s="47" t="str">
        <f>IFERROR((SUMIFS(Entradas!E:E,Entradas!A:A,'Cadastro e Estoque'!$B80)/SUMIFS(Entradas!C:C,Entradas!A:A,'Cadastro e Estoque'!$B80)),"")</f>
        <v/>
      </c>
      <c r="J80" s="48" t="str">
        <f>IFERROR(SUMIFS(Saidas!E:E,Saidas!A:A,'Cadastro e Estoque'!$B80)/SUMIFS(Saidas!C:C,Saidas!A:A,'Cadastro e Estoque'!$B80),"")</f>
        <v/>
      </c>
    </row>
    <row r="81" ht="15.75" customHeight="1">
      <c r="A81" s="49"/>
      <c r="B81" s="42"/>
      <c r="C81" s="43"/>
      <c r="D81" s="44"/>
      <c r="E81" s="43"/>
      <c r="F81" s="43"/>
      <c r="G81" s="45"/>
      <c r="H81" s="46">
        <f>SUMIFS(Entradas!C:C,Entradas!A:A,'Cadastro e Estoque'!$B81)-SUMIFS(Saidas!C:C,Saidas!A:A,'Cadastro e Estoque'!$B81)</f>
        <v>0</v>
      </c>
      <c r="I81" s="47" t="str">
        <f>IFERROR((SUMIFS(Entradas!E:E,Entradas!A:A,'Cadastro e Estoque'!$B81)/SUMIFS(Entradas!C:C,Entradas!A:A,'Cadastro e Estoque'!$B81)),"")</f>
        <v/>
      </c>
      <c r="J81" s="48" t="str">
        <f>IFERROR(SUMIFS(Saidas!E:E,Saidas!A:A,'Cadastro e Estoque'!$B81)/SUMIFS(Saidas!C:C,Saidas!A:A,'Cadastro e Estoque'!$B81),"")</f>
        <v/>
      </c>
    </row>
    <row r="82" ht="15.75" customHeight="1">
      <c r="A82" s="49"/>
      <c r="B82" s="42"/>
      <c r="C82" s="43"/>
      <c r="D82" s="44"/>
      <c r="E82" s="43"/>
      <c r="F82" s="43"/>
      <c r="G82" s="45"/>
      <c r="H82" s="46">
        <f>SUMIFS(Entradas!C:C,Entradas!A:A,'Cadastro e Estoque'!$B82)-SUMIFS(Saidas!C:C,Saidas!A:A,'Cadastro e Estoque'!$B82)</f>
        <v>0</v>
      </c>
      <c r="I82" s="47" t="str">
        <f>IFERROR((SUMIFS(Entradas!E:E,Entradas!A:A,'Cadastro e Estoque'!$B82)/SUMIFS(Entradas!C:C,Entradas!A:A,'Cadastro e Estoque'!$B82)),"")</f>
        <v/>
      </c>
      <c r="J82" s="48" t="str">
        <f>IFERROR(SUMIFS(Saidas!E:E,Saidas!A:A,'Cadastro e Estoque'!$B82)/SUMIFS(Saidas!C:C,Saidas!A:A,'Cadastro e Estoque'!$B82),"")</f>
        <v/>
      </c>
    </row>
    <row r="83" ht="15.75" customHeight="1">
      <c r="A83" s="49"/>
      <c r="B83" s="42"/>
      <c r="C83" s="43"/>
      <c r="D83" s="44"/>
      <c r="E83" s="43"/>
      <c r="F83" s="43"/>
      <c r="G83" s="45"/>
      <c r="H83" s="46">
        <f>SUMIFS(Entradas!C:C,Entradas!A:A,'Cadastro e Estoque'!$B83)-SUMIFS(Saidas!C:C,Saidas!A:A,'Cadastro e Estoque'!$B83)</f>
        <v>0</v>
      </c>
      <c r="I83" s="47" t="str">
        <f>IFERROR((SUMIFS(Entradas!E:E,Entradas!A:A,'Cadastro e Estoque'!$B83)/SUMIFS(Entradas!C:C,Entradas!A:A,'Cadastro e Estoque'!$B83)),"")</f>
        <v/>
      </c>
      <c r="J83" s="48" t="str">
        <f>IFERROR(SUMIFS(Saidas!E:E,Saidas!A:A,'Cadastro e Estoque'!$B83)/SUMIFS(Saidas!C:C,Saidas!A:A,'Cadastro e Estoque'!$B83),"")</f>
        <v/>
      </c>
    </row>
    <row r="84" ht="15.75" customHeight="1">
      <c r="A84" s="49"/>
      <c r="B84" s="42"/>
      <c r="C84" s="43"/>
      <c r="D84" s="44"/>
      <c r="E84" s="43"/>
      <c r="F84" s="43"/>
      <c r="G84" s="45"/>
      <c r="H84" s="46">
        <f>SUMIFS(Entradas!C:C,Entradas!A:A,'Cadastro e Estoque'!$B84)-SUMIFS(Saidas!C:C,Saidas!A:A,'Cadastro e Estoque'!$B84)</f>
        <v>0</v>
      </c>
      <c r="I84" s="47" t="str">
        <f>IFERROR((SUMIFS(Entradas!E:E,Entradas!A:A,'Cadastro e Estoque'!$B84)/SUMIFS(Entradas!C:C,Entradas!A:A,'Cadastro e Estoque'!$B84)),"")</f>
        <v/>
      </c>
      <c r="J84" s="48" t="str">
        <f>IFERROR(SUMIFS(Saidas!E:E,Saidas!A:A,'Cadastro e Estoque'!$B84)/SUMIFS(Saidas!C:C,Saidas!A:A,'Cadastro e Estoque'!$B84),"")</f>
        <v/>
      </c>
    </row>
    <row r="85" ht="15.75" customHeight="1">
      <c r="A85" s="49"/>
      <c r="B85" s="42"/>
      <c r="C85" s="43"/>
      <c r="D85" s="44"/>
      <c r="E85" s="43"/>
      <c r="F85" s="43"/>
      <c r="G85" s="45"/>
      <c r="H85" s="46">
        <f>SUMIFS(Entradas!C:C,Entradas!A:A,'Cadastro e Estoque'!$B85)-SUMIFS(Saidas!C:C,Saidas!A:A,'Cadastro e Estoque'!$B85)</f>
        <v>0</v>
      </c>
      <c r="I85" s="47" t="str">
        <f>IFERROR((SUMIFS(Entradas!E:E,Entradas!A:A,'Cadastro e Estoque'!$B85)/SUMIFS(Entradas!C:C,Entradas!A:A,'Cadastro e Estoque'!$B85)),"")</f>
        <v/>
      </c>
      <c r="J85" s="48" t="str">
        <f>IFERROR(SUMIFS(Saidas!E:E,Saidas!A:A,'Cadastro e Estoque'!$B85)/SUMIFS(Saidas!C:C,Saidas!A:A,'Cadastro e Estoque'!$B85),"")</f>
        <v/>
      </c>
    </row>
    <row r="86" ht="15.75" customHeight="1">
      <c r="A86" s="49"/>
      <c r="B86" s="42"/>
      <c r="C86" s="43"/>
      <c r="D86" s="44"/>
      <c r="E86" s="43"/>
      <c r="F86" s="43"/>
      <c r="G86" s="45"/>
      <c r="H86" s="46">
        <f>SUMIFS(Entradas!C:C,Entradas!A:A,'Cadastro e Estoque'!$B86)-SUMIFS(Saidas!C:C,Saidas!A:A,'Cadastro e Estoque'!$B86)</f>
        <v>0</v>
      </c>
      <c r="I86" s="47" t="str">
        <f>IFERROR((SUMIFS(Entradas!E:E,Entradas!A:A,'Cadastro e Estoque'!$B86)/SUMIFS(Entradas!C:C,Entradas!A:A,'Cadastro e Estoque'!$B86)),"")</f>
        <v/>
      </c>
      <c r="J86" s="48" t="str">
        <f>IFERROR(SUMIFS(Saidas!E:E,Saidas!A:A,'Cadastro e Estoque'!$B86)/SUMIFS(Saidas!C:C,Saidas!A:A,'Cadastro e Estoque'!$B86),"")</f>
        <v/>
      </c>
    </row>
    <row r="87" ht="15.75" customHeight="1">
      <c r="A87" s="49"/>
      <c r="B87" s="42"/>
      <c r="C87" s="43"/>
      <c r="D87" s="44"/>
      <c r="E87" s="43"/>
      <c r="F87" s="43"/>
      <c r="G87" s="45"/>
      <c r="H87" s="46">
        <f>SUMIFS(Entradas!C:C,Entradas!A:A,'Cadastro e Estoque'!$B87)-SUMIFS(Saidas!C:C,Saidas!A:A,'Cadastro e Estoque'!$B87)</f>
        <v>0</v>
      </c>
      <c r="I87" s="47" t="str">
        <f>IFERROR((SUMIFS(Entradas!E:E,Entradas!A:A,'Cadastro e Estoque'!$B87)/SUMIFS(Entradas!C:C,Entradas!A:A,'Cadastro e Estoque'!$B87)),"")</f>
        <v/>
      </c>
      <c r="J87" s="48" t="str">
        <f>IFERROR(SUMIFS(Saidas!E:E,Saidas!A:A,'Cadastro e Estoque'!$B87)/SUMIFS(Saidas!C:C,Saidas!A:A,'Cadastro e Estoque'!$B87),"")</f>
        <v/>
      </c>
    </row>
    <row r="88" ht="15.75" customHeight="1">
      <c r="A88" s="49"/>
      <c r="B88" s="42"/>
      <c r="C88" s="43"/>
      <c r="D88" s="44"/>
      <c r="E88" s="43"/>
      <c r="F88" s="43"/>
      <c r="G88" s="45"/>
      <c r="H88" s="46">
        <f>SUMIFS(Entradas!C:C,Entradas!A:A,'Cadastro e Estoque'!$B88)-SUMIFS(Saidas!C:C,Saidas!A:A,'Cadastro e Estoque'!$B88)</f>
        <v>0</v>
      </c>
      <c r="I88" s="47" t="str">
        <f>IFERROR((SUMIFS(Entradas!E:E,Entradas!A:A,'Cadastro e Estoque'!$B88)/SUMIFS(Entradas!C:C,Entradas!A:A,'Cadastro e Estoque'!$B88)),"")</f>
        <v/>
      </c>
      <c r="J88" s="48" t="str">
        <f>IFERROR(SUMIFS(Saidas!E:E,Saidas!A:A,'Cadastro e Estoque'!$B88)/SUMIFS(Saidas!C:C,Saidas!A:A,'Cadastro e Estoque'!$B88),"")</f>
        <v/>
      </c>
    </row>
    <row r="89" ht="15.75" customHeight="1">
      <c r="A89" s="49"/>
      <c r="B89" s="42"/>
      <c r="C89" s="43"/>
      <c r="D89" s="44"/>
      <c r="E89" s="43"/>
      <c r="F89" s="43"/>
      <c r="G89" s="45"/>
      <c r="H89" s="46">
        <f>SUMIFS(Entradas!C:C,Entradas!A:A,'Cadastro e Estoque'!$B89)-SUMIFS(Saidas!C:C,Saidas!A:A,'Cadastro e Estoque'!$B89)</f>
        <v>0</v>
      </c>
      <c r="I89" s="47" t="str">
        <f>IFERROR((SUMIFS(Entradas!E:E,Entradas!A:A,'Cadastro e Estoque'!$B89)/SUMIFS(Entradas!C:C,Entradas!A:A,'Cadastro e Estoque'!$B89)),"")</f>
        <v/>
      </c>
      <c r="J89" s="48" t="str">
        <f>IFERROR(SUMIFS(Saidas!E:E,Saidas!A:A,'Cadastro e Estoque'!$B89)/SUMIFS(Saidas!C:C,Saidas!A:A,'Cadastro e Estoque'!$B89),"")</f>
        <v/>
      </c>
    </row>
    <row r="90" ht="15.75" customHeight="1">
      <c r="A90" s="49"/>
      <c r="B90" s="42"/>
      <c r="C90" s="43"/>
      <c r="D90" s="44"/>
      <c r="E90" s="43"/>
      <c r="F90" s="43"/>
      <c r="G90" s="45"/>
      <c r="H90" s="46">
        <f>SUMIFS(Entradas!C:C,Entradas!A:A,'Cadastro e Estoque'!$B90)-SUMIFS(Saidas!C:C,Saidas!A:A,'Cadastro e Estoque'!$B90)</f>
        <v>0</v>
      </c>
      <c r="I90" s="47" t="str">
        <f>IFERROR((SUMIFS(Entradas!E:E,Entradas!A:A,'Cadastro e Estoque'!$B90)/SUMIFS(Entradas!C:C,Entradas!A:A,'Cadastro e Estoque'!$B90)),"")</f>
        <v/>
      </c>
      <c r="J90" s="48" t="str">
        <f>IFERROR(SUMIFS(Saidas!E:E,Saidas!A:A,'Cadastro e Estoque'!$B90)/SUMIFS(Saidas!C:C,Saidas!A:A,'Cadastro e Estoque'!$B90),"")</f>
        <v/>
      </c>
    </row>
    <row r="91" ht="15.75" customHeight="1">
      <c r="A91" s="49"/>
      <c r="B91" s="42"/>
      <c r="C91" s="43"/>
      <c r="D91" s="44"/>
      <c r="E91" s="43"/>
      <c r="F91" s="43"/>
      <c r="G91" s="45"/>
      <c r="H91" s="46">
        <f>SUMIFS(Entradas!C:C,Entradas!A:A,'Cadastro e Estoque'!$B91)-SUMIFS(Saidas!C:C,Saidas!A:A,'Cadastro e Estoque'!$B91)</f>
        <v>0</v>
      </c>
      <c r="I91" s="47" t="str">
        <f>IFERROR((SUMIFS(Entradas!E:E,Entradas!A:A,'Cadastro e Estoque'!$B91)/SUMIFS(Entradas!C:C,Entradas!A:A,'Cadastro e Estoque'!$B91)),"")</f>
        <v/>
      </c>
      <c r="J91" s="48" t="str">
        <f>IFERROR(SUMIFS(Saidas!E:E,Saidas!A:A,'Cadastro e Estoque'!$B91)/SUMIFS(Saidas!C:C,Saidas!A:A,'Cadastro e Estoque'!$B91),"")</f>
        <v/>
      </c>
    </row>
    <row r="92" ht="15.75" customHeight="1">
      <c r="A92" s="49"/>
      <c r="B92" s="42"/>
      <c r="C92" s="43"/>
      <c r="D92" s="44"/>
      <c r="E92" s="43"/>
      <c r="F92" s="43"/>
      <c r="G92" s="45"/>
      <c r="H92" s="46">
        <f>SUMIFS(Entradas!C:C,Entradas!A:A,'Cadastro e Estoque'!$B92)-SUMIFS(Saidas!C:C,Saidas!A:A,'Cadastro e Estoque'!$B92)</f>
        <v>0</v>
      </c>
      <c r="I92" s="47" t="str">
        <f>IFERROR((SUMIFS(Entradas!E:E,Entradas!A:A,'Cadastro e Estoque'!$B92)/SUMIFS(Entradas!C:C,Entradas!A:A,'Cadastro e Estoque'!$B92)),"")</f>
        <v/>
      </c>
      <c r="J92" s="48" t="str">
        <f>IFERROR(SUMIFS(Saidas!E:E,Saidas!A:A,'Cadastro e Estoque'!$B92)/SUMIFS(Saidas!C:C,Saidas!A:A,'Cadastro e Estoque'!$B92),"")</f>
        <v/>
      </c>
    </row>
    <row r="93" ht="15.75" customHeight="1">
      <c r="A93" s="49"/>
      <c r="B93" s="42"/>
      <c r="C93" s="43"/>
      <c r="D93" s="44"/>
      <c r="E93" s="43"/>
      <c r="F93" s="43"/>
      <c r="G93" s="45"/>
      <c r="H93" s="46">
        <f>SUMIFS(Entradas!C:C,Entradas!A:A,'Cadastro e Estoque'!$B93)-SUMIFS(Saidas!C:C,Saidas!A:A,'Cadastro e Estoque'!$B93)</f>
        <v>0</v>
      </c>
      <c r="I93" s="47" t="str">
        <f>IFERROR((SUMIFS(Entradas!E:E,Entradas!A:A,'Cadastro e Estoque'!$B93)/SUMIFS(Entradas!C:C,Entradas!A:A,'Cadastro e Estoque'!$B93)),"")</f>
        <v/>
      </c>
      <c r="J93" s="48" t="str">
        <f>IFERROR(SUMIFS(Saidas!E:E,Saidas!A:A,'Cadastro e Estoque'!$B93)/SUMIFS(Saidas!C:C,Saidas!A:A,'Cadastro e Estoque'!$B93),"")</f>
        <v/>
      </c>
    </row>
    <row r="94" ht="15.75" customHeight="1">
      <c r="A94" s="49"/>
      <c r="B94" s="42"/>
      <c r="C94" s="43"/>
      <c r="D94" s="44"/>
      <c r="E94" s="43"/>
      <c r="F94" s="43"/>
      <c r="G94" s="45"/>
      <c r="H94" s="46">
        <f>SUMIFS(Entradas!C:C,Entradas!A:A,'Cadastro e Estoque'!$B94)-SUMIFS(Saidas!C:C,Saidas!A:A,'Cadastro e Estoque'!$B94)</f>
        <v>0</v>
      </c>
      <c r="I94" s="47" t="str">
        <f>IFERROR((SUMIFS(Entradas!E:E,Entradas!A:A,'Cadastro e Estoque'!$B94)/SUMIFS(Entradas!C:C,Entradas!A:A,'Cadastro e Estoque'!$B94)),"")</f>
        <v/>
      </c>
      <c r="J94" s="48" t="str">
        <f>IFERROR(SUMIFS(Saidas!E:E,Saidas!A:A,'Cadastro e Estoque'!$B94)/SUMIFS(Saidas!C:C,Saidas!A:A,'Cadastro e Estoque'!$B94),"")</f>
        <v/>
      </c>
    </row>
    <row r="95" ht="15.75" customHeight="1">
      <c r="A95" s="49"/>
      <c r="B95" s="42"/>
      <c r="C95" s="43"/>
      <c r="D95" s="44"/>
      <c r="E95" s="43"/>
      <c r="F95" s="43"/>
      <c r="G95" s="45"/>
      <c r="H95" s="46">
        <f>SUMIFS(Entradas!C:C,Entradas!A:A,'Cadastro e Estoque'!$B95)-SUMIFS(Saidas!C:C,Saidas!A:A,'Cadastro e Estoque'!$B95)</f>
        <v>0</v>
      </c>
      <c r="I95" s="47" t="str">
        <f>IFERROR((SUMIFS(Entradas!E:E,Entradas!A:A,'Cadastro e Estoque'!$B95)/SUMIFS(Entradas!C:C,Entradas!A:A,'Cadastro e Estoque'!$B95)),"")</f>
        <v/>
      </c>
      <c r="J95" s="48" t="str">
        <f>IFERROR(SUMIFS(Saidas!E:E,Saidas!A:A,'Cadastro e Estoque'!$B95)/SUMIFS(Saidas!C:C,Saidas!A:A,'Cadastro e Estoque'!$B95),"")</f>
        <v/>
      </c>
    </row>
    <row r="96" ht="15.75" customHeight="1">
      <c r="A96" s="49"/>
      <c r="B96" s="42"/>
      <c r="C96" s="43"/>
      <c r="D96" s="44"/>
      <c r="E96" s="43"/>
      <c r="F96" s="43"/>
      <c r="G96" s="45"/>
      <c r="H96" s="46">
        <f>SUMIFS(Entradas!C:C,Entradas!A:A,'Cadastro e Estoque'!$B96)-SUMIFS(Saidas!C:C,Saidas!A:A,'Cadastro e Estoque'!$B96)</f>
        <v>0</v>
      </c>
      <c r="I96" s="47" t="str">
        <f>IFERROR((SUMIFS(Entradas!E:E,Entradas!A:A,'Cadastro e Estoque'!$B96)/SUMIFS(Entradas!C:C,Entradas!A:A,'Cadastro e Estoque'!$B96)),"")</f>
        <v/>
      </c>
      <c r="J96" s="48" t="str">
        <f>IFERROR(SUMIFS(Saidas!E:E,Saidas!A:A,'Cadastro e Estoque'!$B96)/SUMIFS(Saidas!C:C,Saidas!A:A,'Cadastro e Estoque'!$B96),"")</f>
        <v/>
      </c>
    </row>
    <row r="97" ht="15.75" customHeight="1">
      <c r="A97" s="49"/>
      <c r="B97" s="42"/>
      <c r="C97" s="43"/>
      <c r="D97" s="44"/>
      <c r="E97" s="43"/>
      <c r="F97" s="43"/>
      <c r="G97" s="45"/>
      <c r="H97" s="46">
        <f>SUMIFS(Entradas!C:C,Entradas!A:A,'Cadastro e Estoque'!$B97)-SUMIFS(Saidas!C:C,Saidas!A:A,'Cadastro e Estoque'!$B97)</f>
        <v>0</v>
      </c>
      <c r="I97" s="47" t="str">
        <f>IFERROR((SUMIFS(Entradas!E:E,Entradas!A:A,'Cadastro e Estoque'!$B97)/SUMIFS(Entradas!C:C,Entradas!A:A,'Cadastro e Estoque'!$B97)),"")</f>
        <v/>
      </c>
      <c r="J97" s="48" t="str">
        <f>IFERROR(SUMIFS(Saidas!E:E,Saidas!A:A,'Cadastro e Estoque'!$B97)/SUMIFS(Saidas!C:C,Saidas!A:A,'Cadastro e Estoque'!$B97),"")</f>
        <v/>
      </c>
    </row>
    <row r="98" ht="15.75" customHeight="1">
      <c r="A98" s="49"/>
      <c r="B98" s="42"/>
      <c r="C98" s="43"/>
      <c r="D98" s="44"/>
      <c r="E98" s="43"/>
      <c r="F98" s="43"/>
      <c r="G98" s="45"/>
      <c r="H98" s="46">
        <f>SUMIFS(Entradas!C:C,Entradas!A:A,'Cadastro e Estoque'!$B98)-SUMIFS(Saidas!C:C,Saidas!A:A,'Cadastro e Estoque'!$B98)</f>
        <v>0</v>
      </c>
      <c r="I98" s="47" t="str">
        <f>IFERROR((SUMIFS(Entradas!E:E,Entradas!A:A,'Cadastro e Estoque'!$B98)/SUMIFS(Entradas!C:C,Entradas!A:A,'Cadastro e Estoque'!$B98)),"")</f>
        <v/>
      </c>
      <c r="J98" s="48" t="str">
        <f>IFERROR(SUMIFS(Saidas!E:E,Saidas!A:A,'Cadastro e Estoque'!$B98)/SUMIFS(Saidas!C:C,Saidas!A:A,'Cadastro e Estoque'!$B98),"")</f>
        <v/>
      </c>
    </row>
    <row r="99" ht="15.75" customHeight="1">
      <c r="A99" s="49"/>
      <c r="B99" s="42"/>
      <c r="C99" s="43"/>
      <c r="D99" s="44"/>
      <c r="E99" s="43"/>
      <c r="F99" s="43"/>
      <c r="G99" s="45"/>
      <c r="H99" s="46">
        <f>SUMIFS(Entradas!C:C,Entradas!A:A,'Cadastro e Estoque'!$B99)-SUMIFS(Saidas!C:C,Saidas!A:A,'Cadastro e Estoque'!$B99)</f>
        <v>0</v>
      </c>
      <c r="I99" s="47" t="str">
        <f>IFERROR((SUMIFS(Entradas!E:E,Entradas!A:A,'Cadastro e Estoque'!$B99)/SUMIFS(Entradas!C:C,Entradas!A:A,'Cadastro e Estoque'!$B99)),"")</f>
        <v/>
      </c>
      <c r="J99" s="48" t="str">
        <f>IFERROR(SUMIFS(Saidas!E:E,Saidas!A:A,'Cadastro e Estoque'!$B99)/SUMIFS(Saidas!C:C,Saidas!A:A,'Cadastro e Estoque'!$B99),"")</f>
        <v/>
      </c>
    </row>
    <row r="100" ht="15.75" customHeight="1">
      <c r="A100" s="49"/>
      <c r="B100" s="42"/>
      <c r="C100" s="43"/>
      <c r="D100" s="44"/>
      <c r="E100" s="43"/>
      <c r="F100" s="43"/>
      <c r="G100" s="45"/>
      <c r="H100" s="46">
        <f>SUMIFS(Entradas!C:C,Entradas!A:A,'Cadastro e Estoque'!$B100)-SUMIFS(Saidas!C:C,Saidas!A:A,'Cadastro e Estoque'!$B100)</f>
        <v>0</v>
      </c>
      <c r="I100" s="47" t="str">
        <f>IFERROR((SUMIFS(Entradas!E:E,Entradas!A:A,'Cadastro e Estoque'!$B100)/SUMIFS(Entradas!C:C,Entradas!A:A,'Cadastro e Estoque'!$B100)),"")</f>
        <v/>
      </c>
      <c r="J100" s="48" t="str">
        <f>IFERROR(SUMIFS(Saidas!E:E,Saidas!A:A,'Cadastro e Estoque'!$B100)/SUMIFS(Saidas!C:C,Saidas!A:A,'Cadastro e Estoque'!$B100),"")</f>
        <v/>
      </c>
    </row>
    <row r="101" ht="15.75" customHeight="1">
      <c r="A101" s="49"/>
      <c r="B101" s="42"/>
      <c r="C101" s="43"/>
      <c r="D101" s="44"/>
      <c r="E101" s="43"/>
      <c r="F101" s="43"/>
      <c r="G101" s="45"/>
      <c r="H101" s="46">
        <f>SUMIFS(Entradas!C:C,Entradas!A:A,'Cadastro e Estoque'!$B101)-SUMIFS(Saidas!C:C,Saidas!A:A,'Cadastro e Estoque'!$B101)</f>
        <v>0</v>
      </c>
      <c r="I101" s="47" t="str">
        <f>IFERROR((SUMIFS(Entradas!E:E,Entradas!A:A,'Cadastro e Estoque'!$B101)/SUMIFS(Entradas!C:C,Entradas!A:A,'Cadastro e Estoque'!$B101)),"")</f>
        <v/>
      </c>
      <c r="J101" s="48" t="str">
        <f>IFERROR(SUMIFS(Saidas!E:E,Saidas!A:A,'Cadastro e Estoque'!$B101)/SUMIFS(Saidas!C:C,Saidas!A:A,'Cadastro e Estoque'!$B101),"")</f>
        <v/>
      </c>
    </row>
    <row r="102" ht="15.75" customHeight="1">
      <c r="A102" s="49"/>
      <c r="B102" s="42"/>
      <c r="C102" s="43"/>
      <c r="D102" s="44"/>
      <c r="E102" s="43"/>
      <c r="F102" s="43"/>
      <c r="G102" s="45"/>
      <c r="H102" s="46">
        <f>SUMIFS(Entradas!C:C,Entradas!A:A,'Cadastro e Estoque'!$B102)-SUMIFS(Saidas!C:C,Saidas!A:A,'Cadastro e Estoque'!$B102)</f>
        <v>0</v>
      </c>
      <c r="I102" s="47" t="str">
        <f>IFERROR((SUMIFS(Entradas!E:E,Entradas!A:A,'Cadastro e Estoque'!$B102)/SUMIFS(Entradas!C:C,Entradas!A:A,'Cadastro e Estoque'!$B102)),"")</f>
        <v/>
      </c>
      <c r="J102" s="48" t="str">
        <f>IFERROR(SUMIFS(Saidas!E:E,Saidas!A:A,'Cadastro e Estoque'!$B102)/SUMIFS(Saidas!C:C,Saidas!A:A,'Cadastro e Estoque'!$B102),"")</f>
        <v/>
      </c>
    </row>
    <row r="103" ht="15.75" customHeight="1">
      <c r="A103" s="49"/>
      <c r="B103" s="42"/>
      <c r="C103" s="43"/>
      <c r="D103" s="44"/>
      <c r="E103" s="43"/>
      <c r="F103" s="43"/>
      <c r="G103" s="45"/>
      <c r="H103" s="46">
        <f>SUMIFS(Entradas!C:C,Entradas!A:A,'Cadastro e Estoque'!$B103)-SUMIFS(Saidas!C:C,Saidas!A:A,'Cadastro e Estoque'!$B103)</f>
        <v>0</v>
      </c>
      <c r="I103" s="47" t="str">
        <f>IFERROR((SUMIFS(Entradas!E:E,Entradas!A:A,'Cadastro e Estoque'!$B103)/SUMIFS(Entradas!C:C,Entradas!A:A,'Cadastro e Estoque'!$B103)),"")</f>
        <v/>
      </c>
      <c r="J103" s="48" t="str">
        <f>IFERROR(SUMIFS(Saidas!E:E,Saidas!A:A,'Cadastro e Estoque'!$B103)/SUMIFS(Saidas!C:C,Saidas!A:A,'Cadastro e Estoque'!$B103),"")</f>
        <v/>
      </c>
    </row>
    <row r="104" ht="15.75" customHeight="1">
      <c r="A104" s="49"/>
      <c r="B104" s="42"/>
      <c r="C104" s="43"/>
      <c r="D104" s="44"/>
      <c r="E104" s="43"/>
      <c r="F104" s="43"/>
      <c r="G104" s="45"/>
      <c r="H104" s="46">
        <f>SUMIFS(Entradas!C:C,Entradas!A:A,'Cadastro e Estoque'!$B104)-SUMIFS(Saidas!C:C,Saidas!A:A,'Cadastro e Estoque'!$B104)</f>
        <v>0</v>
      </c>
      <c r="I104" s="47" t="str">
        <f>IFERROR((SUMIFS(Entradas!E:E,Entradas!A:A,'Cadastro e Estoque'!$B104)/SUMIFS(Entradas!C:C,Entradas!A:A,'Cadastro e Estoque'!$B104)),"")</f>
        <v/>
      </c>
      <c r="J104" s="48" t="str">
        <f>IFERROR(SUMIFS(Saidas!E:E,Saidas!A:A,'Cadastro e Estoque'!$B104)/SUMIFS(Saidas!C:C,Saidas!A:A,'Cadastro e Estoque'!$B104),"")</f>
        <v/>
      </c>
    </row>
    <row r="105" ht="15.75" customHeight="1">
      <c r="A105" s="49"/>
      <c r="B105" s="42"/>
      <c r="C105" s="43"/>
      <c r="D105" s="44"/>
      <c r="E105" s="43"/>
      <c r="F105" s="43"/>
      <c r="G105" s="45"/>
      <c r="H105" s="46">
        <f>SUMIFS(Entradas!C:C,Entradas!A:A,'Cadastro e Estoque'!$B105)-SUMIFS(Saidas!C:C,Saidas!A:A,'Cadastro e Estoque'!$B105)</f>
        <v>0</v>
      </c>
      <c r="I105" s="47" t="str">
        <f>IFERROR((SUMIFS(Entradas!E:E,Entradas!A:A,'Cadastro e Estoque'!$B105)/SUMIFS(Entradas!C:C,Entradas!A:A,'Cadastro e Estoque'!$B105)),"")</f>
        <v/>
      </c>
      <c r="J105" s="48" t="str">
        <f>IFERROR(SUMIFS(Saidas!E:E,Saidas!A:A,'Cadastro e Estoque'!$B105)/SUMIFS(Saidas!C:C,Saidas!A:A,'Cadastro e Estoque'!$B105),"")</f>
        <v/>
      </c>
    </row>
    <row r="106" ht="15.75" customHeight="1">
      <c r="A106" s="49"/>
      <c r="B106" s="42"/>
      <c r="C106" s="43"/>
      <c r="D106" s="44"/>
      <c r="E106" s="43"/>
      <c r="F106" s="43"/>
      <c r="G106" s="45"/>
      <c r="H106" s="46">
        <f>SUMIFS(Entradas!C:C,Entradas!A:A,'Cadastro e Estoque'!$B106)-SUMIFS(Saidas!C:C,Saidas!A:A,'Cadastro e Estoque'!$B106)</f>
        <v>0</v>
      </c>
      <c r="I106" s="47" t="str">
        <f>IFERROR((SUMIFS(Entradas!E:E,Entradas!A:A,'Cadastro e Estoque'!$B106)/SUMIFS(Entradas!C:C,Entradas!A:A,'Cadastro e Estoque'!$B106)),"")</f>
        <v/>
      </c>
      <c r="J106" s="48" t="str">
        <f>IFERROR(SUMIFS(Saidas!E:E,Saidas!A:A,'Cadastro e Estoque'!$B106)/SUMIFS(Saidas!C:C,Saidas!A:A,'Cadastro e Estoque'!$B106),"")</f>
        <v/>
      </c>
    </row>
    <row r="107" ht="15.75" customHeight="1">
      <c r="A107" s="49"/>
      <c r="B107" s="42"/>
      <c r="C107" s="43"/>
      <c r="D107" s="44"/>
      <c r="E107" s="43"/>
      <c r="F107" s="43"/>
      <c r="G107" s="45"/>
      <c r="H107" s="46">
        <f>SUMIFS(Entradas!C:C,Entradas!A:A,'Cadastro e Estoque'!$B107)-SUMIFS(Saidas!C:C,Saidas!A:A,'Cadastro e Estoque'!$B107)</f>
        <v>0</v>
      </c>
      <c r="I107" s="47" t="str">
        <f>IFERROR((SUMIFS(Entradas!E:E,Entradas!A:A,'Cadastro e Estoque'!$B107)/SUMIFS(Entradas!C:C,Entradas!A:A,'Cadastro e Estoque'!$B107)),"")</f>
        <v/>
      </c>
      <c r="J107" s="48" t="str">
        <f>IFERROR(SUMIFS(Saidas!E:E,Saidas!A:A,'Cadastro e Estoque'!$B107)/SUMIFS(Saidas!C:C,Saidas!A:A,'Cadastro e Estoque'!$B107),"")</f>
        <v/>
      </c>
    </row>
    <row r="108" ht="15.75" customHeight="1">
      <c r="A108" s="49"/>
      <c r="B108" s="42"/>
      <c r="C108" s="43"/>
      <c r="D108" s="44"/>
      <c r="E108" s="43"/>
      <c r="F108" s="43"/>
      <c r="G108" s="45"/>
      <c r="H108" s="46">
        <f>SUMIFS(Entradas!C:C,Entradas!A:A,'Cadastro e Estoque'!$B108)-SUMIFS(Saidas!C:C,Saidas!A:A,'Cadastro e Estoque'!$B108)</f>
        <v>0</v>
      </c>
      <c r="I108" s="47" t="str">
        <f>IFERROR((SUMIFS(Entradas!E:E,Entradas!A:A,'Cadastro e Estoque'!$B108)/SUMIFS(Entradas!C:C,Entradas!A:A,'Cadastro e Estoque'!$B108)),"")</f>
        <v/>
      </c>
      <c r="J108" s="48" t="str">
        <f>IFERROR(SUMIFS(Saidas!E:E,Saidas!A:A,'Cadastro e Estoque'!$B108)/SUMIFS(Saidas!C:C,Saidas!A:A,'Cadastro e Estoque'!$B108),"")</f>
        <v/>
      </c>
    </row>
    <row r="109" ht="15.75" customHeight="1">
      <c r="A109" s="49"/>
      <c r="B109" s="42"/>
      <c r="C109" s="43"/>
      <c r="D109" s="44"/>
      <c r="E109" s="43"/>
      <c r="F109" s="43"/>
      <c r="G109" s="45"/>
      <c r="H109" s="46">
        <f>SUMIFS(Entradas!C:C,Entradas!A:A,'Cadastro e Estoque'!$B109)-SUMIFS(Saidas!C:C,Saidas!A:A,'Cadastro e Estoque'!$B109)</f>
        <v>0</v>
      </c>
      <c r="I109" s="47" t="str">
        <f>IFERROR((SUMIFS(Entradas!E:E,Entradas!A:A,'Cadastro e Estoque'!$B109)/SUMIFS(Entradas!C:C,Entradas!A:A,'Cadastro e Estoque'!$B109)),"")</f>
        <v/>
      </c>
      <c r="J109" s="48" t="str">
        <f>IFERROR(SUMIFS(Saidas!E:E,Saidas!A:A,'Cadastro e Estoque'!$B109)/SUMIFS(Saidas!C:C,Saidas!A:A,'Cadastro e Estoque'!$B109),"")</f>
        <v/>
      </c>
    </row>
    <row r="110" ht="15.75" customHeight="1">
      <c r="A110" s="49"/>
      <c r="B110" s="42"/>
      <c r="C110" s="43"/>
      <c r="D110" s="44"/>
      <c r="E110" s="43"/>
      <c r="F110" s="43"/>
      <c r="G110" s="45"/>
      <c r="H110" s="46">
        <f>SUMIFS(Entradas!C:C,Entradas!A:A,'Cadastro e Estoque'!$B110)-SUMIFS(Saidas!C:C,Saidas!A:A,'Cadastro e Estoque'!$B110)</f>
        <v>0</v>
      </c>
      <c r="I110" s="47" t="str">
        <f>IFERROR((SUMIFS(Entradas!E:E,Entradas!A:A,'Cadastro e Estoque'!$B110)/SUMIFS(Entradas!C:C,Entradas!A:A,'Cadastro e Estoque'!$B110)),"")</f>
        <v/>
      </c>
      <c r="J110" s="48" t="str">
        <f>IFERROR(SUMIFS(Saidas!E:E,Saidas!A:A,'Cadastro e Estoque'!$B110)/SUMIFS(Saidas!C:C,Saidas!A:A,'Cadastro e Estoque'!$B110),"")</f>
        <v/>
      </c>
    </row>
    <row r="111" ht="15.75" customHeight="1">
      <c r="A111" s="49"/>
      <c r="B111" s="42"/>
      <c r="C111" s="43"/>
      <c r="D111" s="44"/>
      <c r="E111" s="43"/>
      <c r="F111" s="43"/>
      <c r="G111" s="45"/>
      <c r="H111" s="46">
        <f>SUMIFS(Entradas!C:C,Entradas!A:A,'Cadastro e Estoque'!$B111)-SUMIFS(Saidas!C:C,Saidas!A:A,'Cadastro e Estoque'!$B111)</f>
        <v>0</v>
      </c>
      <c r="I111" s="47" t="str">
        <f>IFERROR((SUMIFS(Entradas!E:E,Entradas!A:A,'Cadastro e Estoque'!$B111)/SUMIFS(Entradas!C:C,Entradas!A:A,'Cadastro e Estoque'!$B111)),"")</f>
        <v/>
      </c>
      <c r="J111" s="48" t="str">
        <f>IFERROR(SUMIFS(Saidas!E:E,Saidas!A:A,'Cadastro e Estoque'!$B111)/SUMIFS(Saidas!C:C,Saidas!A:A,'Cadastro e Estoque'!$B111),"")</f>
        <v/>
      </c>
    </row>
    <row r="112" ht="15.75" customHeight="1">
      <c r="A112" s="49"/>
      <c r="B112" s="42"/>
      <c r="C112" s="43"/>
      <c r="D112" s="44"/>
      <c r="E112" s="43"/>
      <c r="F112" s="43"/>
      <c r="G112" s="45"/>
      <c r="H112" s="46">
        <f>SUMIFS(Entradas!C:C,Entradas!A:A,'Cadastro e Estoque'!$B112)-SUMIFS(Saidas!C:C,Saidas!A:A,'Cadastro e Estoque'!$B112)</f>
        <v>0</v>
      </c>
      <c r="I112" s="47" t="str">
        <f>IFERROR((SUMIFS(Entradas!E:E,Entradas!A:A,'Cadastro e Estoque'!$B112)/SUMIFS(Entradas!C:C,Entradas!A:A,'Cadastro e Estoque'!$B112)),"")</f>
        <v/>
      </c>
      <c r="J112" s="48" t="str">
        <f>IFERROR(SUMIFS(Saidas!E:E,Saidas!A:A,'Cadastro e Estoque'!$B112)/SUMIFS(Saidas!C:C,Saidas!A:A,'Cadastro e Estoque'!$B112),"")</f>
        <v/>
      </c>
    </row>
    <row r="113" ht="15.75" customHeight="1">
      <c r="A113" s="49"/>
      <c r="B113" s="42"/>
      <c r="C113" s="43"/>
      <c r="D113" s="44"/>
      <c r="E113" s="43"/>
      <c r="F113" s="43"/>
      <c r="G113" s="45"/>
      <c r="H113" s="46">
        <f>SUMIFS(Entradas!C:C,Entradas!A:A,'Cadastro e Estoque'!$B113)-SUMIFS(Saidas!C:C,Saidas!A:A,'Cadastro e Estoque'!$B113)</f>
        <v>0</v>
      </c>
      <c r="I113" s="47" t="str">
        <f>IFERROR((SUMIFS(Entradas!E:E,Entradas!A:A,'Cadastro e Estoque'!$B113)/SUMIFS(Entradas!C:C,Entradas!A:A,'Cadastro e Estoque'!$B113)),"")</f>
        <v/>
      </c>
      <c r="J113" s="48" t="str">
        <f>IFERROR(SUMIFS(Saidas!E:E,Saidas!A:A,'Cadastro e Estoque'!$B113)/SUMIFS(Saidas!C:C,Saidas!A:A,'Cadastro e Estoque'!$B113),"")</f>
        <v/>
      </c>
    </row>
    <row r="114" ht="15.75" customHeight="1">
      <c r="A114" s="49"/>
      <c r="B114" s="42"/>
      <c r="C114" s="43"/>
      <c r="D114" s="44"/>
      <c r="E114" s="43"/>
      <c r="F114" s="43"/>
      <c r="G114" s="45"/>
      <c r="H114" s="46">
        <f>SUMIFS(Entradas!C:C,Entradas!A:A,'Cadastro e Estoque'!$B114)-SUMIFS(Saidas!C:C,Saidas!A:A,'Cadastro e Estoque'!$B114)</f>
        <v>0</v>
      </c>
      <c r="I114" s="47" t="str">
        <f>IFERROR((SUMIFS(Entradas!E:E,Entradas!A:A,'Cadastro e Estoque'!$B114)/SUMIFS(Entradas!C:C,Entradas!A:A,'Cadastro e Estoque'!$B114)),"")</f>
        <v/>
      </c>
      <c r="J114" s="48" t="str">
        <f>IFERROR(SUMIFS(Saidas!E:E,Saidas!A:A,'Cadastro e Estoque'!$B114)/SUMIFS(Saidas!C:C,Saidas!A:A,'Cadastro e Estoque'!$B114),"")</f>
        <v/>
      </c>
    </row>
    <row r="115" ht="15.75" customHeight="1">
      <c r="A115" s="49"/>
      <c r="B115" s="42"/>
      <c r="C115" s="43"/>
      <c r="D115" s="44"/>
      <c r="E115" s="43"/>
      <c r="F115" s="43"/>
      <c r="G115" s="45"/>
      <c r="H115" s="46">
        <f>SUMIFS(Entradas!C:C,Entradas!A:A,'Cadastro e Estoque'!$B115)-SUMIFS(Saidas!C:C,Saidas!A:A,'Cadastro e Estoque'!$B115)</f>
        <v>0</v>
      </c>
      <c r="I115" s="47" t="str">
        <f>IFERROR((SUMIFS(Entradas!E:E,Entradas!A:A,'Cadastro e Estoque'!$B115)/SUMIFS(Entradas!C:C,Entradas!A:A,'Cadastro e Estoque'!$B115)),"")</f>
        <v/>
      </c>
      <c r="J115" s="48" t="str">
        <f>IFERROR(SUMIFS(Saidas!E:E,Saidas!A:A,'Cadastro e Estoque'!$B115)/SUMIFS(Saidas!C:C,Saidas!A:A,'Cadastro e Estoque'!$B115),"")</f>
        <v/>
      </c>
    </row>
    <row r="116" ht="15.75" customHeight="1">
      <c r="A116" s="49"/>
      <c r="B116" s="42"/>
      <c r="C116" s="43"/>
      <c r="D116" s="44"/>
      <c r="E116" s="43"/>
      <c r="F116" s="43"/>
      <c r="G116" s="45"/>
      <c r="H116" s="46">
        <f>SUMIFS(Entradas!C:C,Entradas!A:A,'Cadastro e Estoque'!$B116)-SUMIFS(Saidas!C:C,Saidas!A:A,'Cadastro e Estoque'!$B116)</f>
        <v>0</v>
      </c>
      <c r="I116" s="47" t="str">
        <f>IFERROR((SUMIFS(Entradas!E:E,Entradas!A:A,'Cadastro e Estoque'!$B116)/SUMIFS(Entradas!C:C,Entradas!A:A,'Cadastro e Estoque'!$B116)),"")</f>
        <v/>
      </c>
      <c r="J116" s="48" t="str">
        <f>IFERROR(SUMIFS(Saidas!E:E,Saidas!A:A,'Cadastro e Estoque'!$B116)/SUMIFS(Saidas!C:C,Saidas!A:A,'Cadastro e Estoque'!$B116),"")</f>
        <v/>
      </c>
    </row>
    <row r="117" ht="15.75" customHeight="1">
      <c r="A117" s="49"/>
      <c r="B117" s="42"/>
      <c r="C117" s="43"/>
      <c r="D117" s="44"/>
      <c r="E117" s="43"/>
      <c r="F117" s="43"/>
      <c r="G117" s="45"/>
      <c r="H117" s="46">
        <f>SUMIFS(Entradas!C:C,Entradas!A:A,'Cadastro e Estoque'!$B117)-SUMIFS(Saidas!C:C,Saidas!A:A,'Cadastro e Estoque'!$B117)</f>
        <v>0</v>
      </c>
      <c r="I117" s="47" t="str">
        <f>IFERROR((SUMIFS(Entradas!E:E,Entradas!A:A,'Cadastro e Estoque'!$B117)/SUMIFS(Entradas!C:C,Entradas!A:A,'Cadastro e Estoque'!$B117)),"")</f>
        <v/>
      </c>
      <c r="J117" s="48" t="str">
        <f>IFERROR(SUMIFS(Saidas!E:E,Saidas!A:A,'Cadastro e Estoque'!$B117)/SUMIFS(Saidas!C:C,Saidas!A:A,'Cadastro e Estoque'!$B117),"")</f>
        <v/>
      </c>
    </row>
    <row r="118" ht="15.75" customHeight="1">
      <c r="A118" s="49"/>
      <c r="B118" s="42"/>
      <c r="C118" s="43"/>
      <c r="D118" s="44"/>
      <c r="E118" s="43"/>
      <c r="F118" s="43"/>
      <c r="G118" s="45"/>
      <c r="H118" s="46">
        <f>SUMIFS(Entradas!C:C,Entradas!A:A,'Cadastro e Estoque'!$B118)-SUMIFS(Saidas!C:C,Saidas!A:A,'Cadastro e Estoque'!$B118)</f>
        <v>0</v>
      </c>
      <c r="I118" s="47" t="str">
        <f>IFERROR((SUMIFS(Entradas!E:E,Entradas!A:A,'Cadastro e Estoque'!$B118)/SUMIFS(Entradas!C:C,Entradas!A:A,'Cadastro e Estoque'!$B118)),"")</f>
        <v/>
      </c>
      <c r="J118" s="48" t="str">
        <f>IFERROR(SUMIFS(Saidas!E:E,Saidas!A:A,'Cadastro e Estoque'!$B118)/SUMIFS(Saidas!C:C,Saidas!A:A,'Cadastro e Estoque'!$B118),"")</f>
        <v/>
      </c>
    </row>
    <row r="119" ht="15.75" customHeight="1">
      <c r="A119" s="49"/>
      <c r="B119" s="42"/>
      <c r="C119" s="43"/>
      <c r="D119" s="44"/>
      <c r="E119" s="43"/>
      <c r="F119" s="43"/>
      <c r="G119" s="45"/>
      <c r="H119" s="46">
        <f>SUMIFS(Entradas!C:C,Entradas!A:A,'Cadastro e Estoque'!$B119)-SUMIFS(Saidas!C:C,Saidas!A:A,'Cadastro e Estoque'!$B119)</f>
        <v>0</v>
      </c>
      <c r="I119" s="47" t="str">
        <f>IFERROR((SUMIFS(Entradas!E:E,Entradas!A:A,'Cadastro e Estoque'!$B119)/SUMIFS(Entradas!C:C,Entradas!A:A,'Cadastro e Estoque'!$B119)),"")</f>
        <v/>
      </c>
      <c r="J119" s="48" t="str">
        <f>IFERROR(SUMIFS(Saidas!E:E,Saidas!A:A,'Cadastro e Estoque'!$B119)/SUMIFS(Saidas!C:C,Saidas!A:A,'Cadastro e Estoque'!$B119),"")</f>
        <v/>
      </c>
    </row>
    <row r="120" ht="15.75" customHeight="1">
      <c r="A120" s="49"/>
      <c r="B120" s="42"/>
      <c r="C120" s="43"/>
      <c r="D120" s="44"/>
      <c r="E120" s="43"/>
      <c r="F120" s="43"/>
      <c r="G120" s="45"/>
      <c r="H120" s="46">
        <f>SUMIFS(Entradas!C:C,Entradas!A:A,'Cadastro e Estoque'!$B120)-SUMIFS(Saidas!C:C,Saidas!A:A,'Cadastro e Estoque'!$B120)</f>
        <v>0</v>
      </c>
      <c r="I120" s="47" t="str">
        <f>IFERROR((SUMIFS(Entradas!E:E,Entradas!A:A,'Cadastro e Estoque'!$B120)/SUMIFS(Entradas!C:C,Entradas!A:A,'Cadastro e Estoque'!$B120)),"")</f>
        <v/>
      </c>
      <c r="J120" s="48" t="str">
        <f>IFERROR(SUMIFS(Saidas!E:E,Saidas!A:A,'Cadastro e Estoque'!$B120)/SUMIFS(Saidas!C:C,Saidas!A:A,'Cadastro e Estoque'!$B120),"")</f>
        <v/>
      </c>
    </row>
    <row r="121" ht="15.75" customHeight="1">
      <c r="A121" s="49"/>
      <c r="B121" s="42"/>
      <c r="C121" s="43"/>
      <c r="D121" s="44"/>
      <c r="E121" s="43"/>
      <c r="F121" s="43"/>
      <c r="G121" s="45"/>
      <c r="H121" s="46">
        <f>SUMIFS(Entradas!C:C,Entradas!A:A,'Cadastro e Estoque'!$B121)-SUMIFS(Saidas!C:C,Saidas!A:A,'Cadastro e Estoque'!$B121)</f>
        <v>0</v>
      </c>
      <c r="I121" s="47" t="str">
        <f>IFERROR((SUMIFS(Entradas!E:E,Entradas!A:A,'Cadastro e Estoque'!$B121)/SUMIFS(Entradas!C:C,Entradas!A:A,'Cadastro e Estoque'!$B121)),"")</f>
        <v/>
      </c>
      <c r="J121" s="48" t="str">
        <f>IFERROR(SUMIFS(Saidas!E:E,Saidas!A:A,'Cadastro e Estoque'!$B121)/SUMIFS(Saidas!C:C,Saidas!A:A,'Cadastro e Estoque'!$B121),"")</f>
        <v/>
      </c>
    </row>
    <row r="122" ht="15.75" customHeight="1">
      <c r="A122" s="49"/>
      <c r="B122" s="42"/>
      <c r="C122" s="43"/>
      <c r="D122" s="44"/>
      <c r="E122" s="43"/>
      <c r="F122" s="43"/>
      <c r="G122" s="45"/>
      <c r="H122" s="46">
        <f>SUMIFS(Entradas!C:C,Entradas!A:A,'Cadastro e Estoque'!$B122)-SUMIFS(Saidas!C:C,Saidas!A:A,'Cadastro e Estoque'!$B122)</f>
        <v>0</v>
      </c>
      <c r="I122" s="47" t="str">
        <f>IFERROR((SUMIFS(Entradas!E:E,Entradas!A:A,'Cadastro e Estoque'!$B122)/SUMIFS(Entradas!C:C,Entradas!A:A,'Cadastro e Estoque'!$B122)),"")</f>
        <v/>
      </c>
      <c r="J122" s="48" t="str">
        <f>IFERROR(SUMIFS(Saidas!E:E,Saidas!A:A,'Cadastro e Estoque'!$B122)/SUMIFS(Saidas!C:C,Saidas!A:A,'Cadastro e Estoque'!$B122),"")</f>
        <v/>
      </c>
    </row>
    <row r="123" ht="15.75" customHeight="1">
      <c r="A123" s="49"/>
      <c r="B123" s="42"/>
      <c r="C123" s="43"/>
      <c r="D123" s="44"/>
      <c r="E123" s="43"/>
      <c r="F123" s="43"/>
      <c r="G123" s="45"/>
      <c r="H123" s="46">
        <f>SUMIFS(Entradas!C:C,Entradas!A:A,'Cadastro e Estoque'!$B123)-SUMIFS(Saidas!C:C,Saidas!A:A,'Cadastro e Estoque'!$B123)</f>
        <v>0</v>
      </c>
      <c r="I123" s="47" t="str">
        <f>IFERROR((SUMIFS(Entradas!E:E,Entradas!A:A,'Cadastro e Estoque'!$B123)/SUMIFS(Entradas!C:C,Entradas!A:A,'Cadastro e Estoque'!$B123)),"")</f>
        <v/>
      </c>
      <c r="J123" s="48" t="str">
        <f>IFERROR(SUMIFS(Saidas!E:E,Saidas!A:A,'Cadastro e Estoque'!$B123)/SUMIFS(Saidas!C:C,Saidas!A:A,'Cadastro e Estoque'!$B123),"")</f>
        <v/>
      </c>
    </row>
    <row r="124" ht="15.75" customHeight="1">
      <c r="A124" s="49"/>
      <c r="B124" s="42"/>
      <c r="C124" s="43"/>
      <c r="D124" s="44"/>
      <c r="E124" s="43"/>
      <c r="F124" s="43"/>
      <c r="G124" s="45"/>
      <c r="H124" s="46">
        <f>SUMIFS(Entradas!C:C,Entradas!A:A,'Cadastro e Estoque'!$B124)-SUMIFS(Saidas!C:C,Saidas!A:A,'Cadastro e Estoque'!$B124)</f>
        <v>0</v>
      </c>
      <c r="I124" s="47" t="str">
        <f>IFERROR((SUMIFS(Entradas!E:E,Entradas!A:A,'Cadastro e Estoque'!$B124)/SUMIFS(Entradas!C:C,Entradas!A:A,'Cadastro e Estoque'!$B124)),"")</f>
        <v/>
      </c>
      <c r="J124" s="48" t="str">
        <f>IFERROR(SUMIFS(Saidas!E:E,Saidas!A:A,'Cadastro e Estoque'!$B124)/SUMIFS(Saidas!C:C,Saidas!A:A,'Cadastro e Estoque'!$B124),"")</f>
        <v/>
      </c>
    </row>
    <row r="125" ht="15.75" customHeight="1">
      <c r="A125" s="49"/>
      <c r="B125" s="42"/>
      <c r="C125" s="43"/>
      <c r="D125" s="44"/>
      <c r="E125" s="43"/>
      <c r="F125" s="43"/>
      <c r="G125" s="45"/>
      <c r="H125" s="46">
        <f>SUMIFS(Entradas!C:C,Entradas!A:A,'Cadastro e Estoque'!$B125)-SUMIFS(Saidas!C:C,Saidas!A:A,'Cadastro e Estoque'!$B125)</f>
        <v>0</v>
      </c>
      <c r="I125" s="47" t="str">
        <f>IFERROR((SUMIFS(Entradas!E:E,Entradas!A:A,'Cadastro e Estoque'!$B125)/SUMIFS(Entradas!C:C,Entradas!A:A,'Cadastro e Estoque'!$B125)),"")</f>
        <v/>
      </c>
      <c r="J125" s="48" t="str">
        <f>IFERROR(SUMIFS(Saidas!E:E,Saidas!A:A,'Cadastro e Estoque'!$B125)/SUMIFS(Saidas!C:C,Saidas!A:A,'Cadastro e Estoque'!$B125),"")</f>
        <v/>
      </c>
    </row>
    <row r="126" ht="15.75" customHeight="1">
      <c r="A126" s="49"/>
      <c r="B126" s="42"/>
      <c r="C126" s="43"/>
      <c r="D126" s="44"/>
      <c r="E126" s="43"/>
      <c r="F126" s="43"/>
      <c r="G126" s="45"/>
      <c r="H126" s="46">
        <f>SUMIFS(Entradas!C:C,Entradas!A:A,'Cadastro e Estoque'!$B126)-SUMIFS(Saidas!C:C,Saidas!A:A,'Cadastro e Estoque'!$B126)</f>
        <v>0</v>
      </c>
      <c r="I126" s="47" t="str">
        <f>IFERROR((SUMIFS(Entradas!E:E,Entradas!A:A,'Cadastro e Estoque'!$B126)/SUMIFS(Entradas!C:C,Entradas!A:A,'Cadastro e Estoque'!$B126)),"")</f>
        <v/>
      </c>
      <c r="J126" s="48" t="str">
        <f>IFERROR(SUMIFS(Saidas!E:E,Saidas!A:A,'Cadastro e Estoque'!$B126)/SUMIFS(Saidas!C:C,Saidas!A:A,'Cadastro e Estoque'!$B126),"")</f>
        <v/>
      </c>
    </row>
    <row r="127" ht="15.75" customHeight="1">
      <c r="A127" s="49"/>
      <c r="B127" s="42"/>
      <c r="C127" s="43"/>
      <c r="D127" s="44"/>
      <c r="E127" s="43"/>
      <c r="F127" s="43"/>
      <c r="G127" s="45"/>
      <c r="H127" s="46">
        <f>SUMIFS(Entradas!C:C,Entradas!A:A,'Cadastro e Estoque'!$B127)-SUMIFS(Saidas!C:C,Saidas!A:A,'Cadastro e Estoque'!$B127)</f>
        <v>0</v>
      </c>
      <c r="I127" s="47" t="str">
        <f>IFERROR((SUMIFS(Entradas!E:E,Entradas!A:A,'Cadastro e Estoque'!$B127)/SUMIFS(Entradas!C:C,Entradas!A:A,'Cadastro e Estoque'!$B127)),"")</f>
        <v/>
      </c>
      <c r="J127" s="48" t="str">
        <f>IFERROR(SUMIFS(Saidas!E:E,Saidas!A:A,'Cadastro e Estoque'!$B127)/SUMIFS(Saidas!C:C,Saidas!A:A,'Cadastro e Estoque'!$B127),"")</f>
        <v/>
      </c>
    </row>
    <row r="128" ht="15.75" customHeight="1">
      <c r="A128" s="49"/>
      <c r="B128" s="42"/>
      <c r="C128" s="43"/>
      <c r="D128" s="44"/>
      <c r="E128" s="43"/>
      <c r="F128" s="43"/>
      <c r="G128" s="45"/>
      <c r="H128" s="46">
        <f>SUMIFS(Entradas!C:C,Entradas!A:A,'Cadastro e Estoque'!$B128)-SUMIFS(Saidas!C:C,Saidas!A:A,'Cadastro e Estoque'!$B128)</f>
        <v>0</v>
      </c>
      <c r="I128" s="47" t="str">
        <f>IFERROR((SUMIFS(Entradas!E:E,Entradas!A:A,'Cadastro e Estoque'!$B128)/SUMIFS(Entradas!C:C,Entradas!A:A,'Cadastro e Estoque'!$B128)),"")</f>
        <v/>
      </c>
      <c r="J128" s="48" t="str">
        <f>IFERROR(SUMIFS(Saidas!E:E,Saidas!A:A,'Cadastro e Estoque'!$B128)/SUMIFS(Saidas!C:C,Saidas!A:A,'Cadastro e Estoque'!$B128),"")</f>
        <v/>
      </c>
    </row>
    <row r="129" ht="15.75" customHeight="1">
      <c r="A129" s="49"/>
      <c r="B129" s="42"/>
      <c r="C129" s="43"/>
      <c r="D129" s="44"/>
      <c r="E129" s="43"/>
      <c r="F129" s="43"/>
      <c r="G129" s="45"/>
      <c r="H129" s="46">
        <f>SUMIFS(Entradas!C:C,Entradas!A:A,'Cadastro e Estoque'!$B129)-SUMIFS(Saidas!C:C,Saidas!A:A,'Cadastro e Estoque'!$B129)</f>
        <v>0</v>
      </c>
      <c r="I129" s="47" t="str">
        <f>IFERROR((SUMIFS(Entradas!E:E,Entradas!A:A,'Cadastro e Estoque'!$B129)/SUMIFS(Entradas!C:C,Entradas!A:A,'Cadastro e Estoque'!$B129)),"")</f>
        <v/>
      </c>
      <c r="J129" s="48" t="str">
        <f>IFERROR(SUMIFS(Saidas!E:E,Saidas!A:A,'Cadastro e Estoque'!$B129)/SUMIFS(Saidas!C:C,Saidas!A:A,'Cadastro e Estoque'!$B129),"")</f>
        <v/>
      </c>
    </row>
    <row r="130" ht="15.75" customHeight="1">
      <c r="A130" s="49"/>
      <c r="B130" s="42"/>
      <c r="C130" s="43"/>
      <c r="D130" s="44"/>
      <c r="E130" s="43"/>
      <c r="F130" s="43"/>
      <c r="G130" s="45"/>
      <c r="H130" s="46">
        <f>SUMIFS(Entradas!C:C,Entradas!A:A,'Cadastro e Estoque'!$B130)-SUMIFS(Saidas!C:C,Saidas!A:A,'Cadastro e Estoque'!$B130)</f>
        <v>0</v>
      </c>
      <c r="I130" s="47" t="str">
        <f>IFERROR((SUMIFS(Entradas!E:E,Entradas!A:A,'Cadastro e Estoque'!$B130)/SUMIFS(Entradas!C:C,Entradas!A:A,'Cadastro e Estoque'!$B130)),"")</f>
        <v/>
      </c>
      <c r="J130" s="48" t="str">
        <f>IFERROR(SUMIFS(Saidas!E:E,Saidas!A:A,'Cadastro e Estoque'!$B130)/SUMIFS(Saidas!C:C,Saidas!A:A,'Cadastro e Estoque'!$B130),"")</f>
        <v/>
      </c>
    </row>
    <row r="131" ht="15.75" customHeight="1">
      <c r="A131" s="49"/>
      <c r="B131" s="42"/>
      <c r="C131" s="43"/>
      <c r="D131" s="44"/>
      <c r="E131" s="43"/>
      <c r="F131" s="43"/>
      <c r="G131" s="45"/>
      <c r="H131" s="46">
        <f>SUMIFS(Entradas!C:C,Entradas!A:A,'Cadastro e Estoque'!$B131)-SUMIFS(Saidas!C:C,Saidas!A:A,'Cadastro e Estoque'!$B131)</f>
        <v>0</v>
      </c>
      <c r="I131" s="47" t="str">
        <f>IFERROR((SUMIFS(Entradas!E:E,Entradas!A:A,'Cadastro e Estoque'!$B131)/SUMIFS(Entradas!C:C,Entradas!A:A,'Cadastro e Estoque'!$B131)),"")</f>
        <v/>
      </c>
      <c r="J131" s="48" t="str">
        <f>IFERROR(SUMIFS(Saidas!E:E,Saidas!A:A,'Cadastro e Estoque'!$B131)/SUMIFS(Saidas!C:C,Saidas!A:A,'Cadastro e Estoque'!$B131),"")</f>
        <v/>
      </c>
    </row>
    <row r="132" ht="15.75" customHeight="1">
      <c r="A132" s="49"/>
      <c r="B132" s="42"/>
      <c r="C132" s="43"/>
      <c r="D132" s="44"/>
      <c r="E132" s="43"/>
      <c r="F132" s="43"/>
      <c r="G132" s="45"/>
      <c r="H132" s="46">
        <f>SUMIFS(Entradas!C:C,Entradas!A:A,'Cadastro e Estoque'!$B132)-SUMIFS(Saidas!C:C,Saidas!A:A,'Cadastro e Estoque'!$B132)</f>
        <v>0</v>
      </c>
      <c r="I132" s="47" t="str">
        <f>IFERROR((SUMIFS(Entradas!E:E,Entradas!A:A,'Cadastro e Estoque'!$B132)/SUMIFS(Entradas!C:C,Entradas!A:A,'Cadastro e Estoque'!$B132)),"")</f>
        <v/>
      </c>
      <c r="J132" s="48" t="str">
        <f>IFERROR(SUMIFS(Saidas!E:E,Saidas!A:A,'Cadastro e Estoque'!$B132)/SUMIFS(Saidas!C:C,Saidas!A:A,'Cadastro e Estoque'!$B132),"")</f>
        <v/>
      </c>
    </row>
    <row r="133" ht="15.75" customHeight="1">
      <c r="A133" s="49"/>
      <c r="B133" s="42"/>
      <c r="C133" s="43"/>
      <c r="D133" s="44"/>
      <c r="E133" s="43"/>
      <c r="F133" s="43"/>
      <c r="G133" s="45"/>
      <c r="H133" s="46">
        <f>SUMIFS(Entradas!C:C,Entradas!A:A,'Cadastro e Estoque'!$B133)-SUMIFS(Saidas!C:C,Saidas!A:A,'Cadastro e Estoque'!$B133)</f>
        <v>0</v>
      </c>
      <c r="I133" s="47" t="str">
        <f>IFERROR((SUMIFS(Entradas!E:E,Entradas!A:A,'Cadastro e Estoque'!$B133)/SUMIFS(Entradas!C:C,Entradas!A:A,'Cadastro e Estoque'!$B133)),"")</f>
        <v/>
      </c>
      <c r="J133" s="48" t="str">
        <f>IFERROR(SUMIFS(Saidas!E:E,Saidas!A:A,'Cadastro e Estoque'!$B133)/SUMIFS(Saidas!C:C,Saidas!A:A,'Cadastro e Estoque'!$B133),"")</f>
        <v/>
      </c>
    </row>
    <row r="134" ht="15.75" customHeight="1">
      <c r="A134" s="49"/>
      <c r="B134" s="42"/>
      <c r="C134" s="43"/>
      <c r="D134" s="44"/>
      <c r="E134" s="43"/>
      <c r="F134" s="43"/>
      <c r="G134" s="45"/>
      <c r="H134" s="46">
        <f>SUMIFS(Entradas!C:C,Entradas!A:A,'Cadastro e Estoque'!$B134)-SUMIFS(Saidas!C:C,Saidas!A:A,'Cadastro e Estoque'!$B134)</f>
        <v>0</v>
      </c>
      <c r="I134" s="47" t="str">
        <f>IFERROR((SUMIFS(Entradas!E:E,Entradas!A:A,'Cadastro e Estoque'!$B134)/SUMIFS(Entradas!C:C,Entradas!A:A,'Cadastro e Estoque'!$B134)),"")</f>
        <v/>
      </c>
      <c r="J134" s="48" t="str">
        <f>IFERROR(SUMIFS(Saidas!E:E,Saidas!A:A,'Cadastro e Estoque'!$B134)/SUMIFS(Saidas!C:C,Saidas!A:A,'Cadastro e Estoque'!$B134),"")</f>
        <v/>
      </c>
    </row>
    <row r="135" ht="15.75" customHeight="1">
      <c r="A135" s="49"/>
      <c r="B135" s="42"/>
      <c r="C135" s="43"/>
      <c r="D135" s="44"/>
      <c r="E135" s="43"/>
      <c r="F135" s="43"/>
      <c r="G135" s="45"/>
      <c r="H135" s="46">
        <f>SUMIFS(Entradas!C:C,Entradas!A:A,'Cadastro e Estoque'!$B135)-SUMIFS(Saidas!C:C,Saidas!A:A,'Cadastro e Estoque'!$B135)</f>
        <v>0</v>
      </c>
      <c r="I135" s="47" t="str">
        <f>IFERROR((SUMIFS(Entradas!E:E,Entradas!A:A,'Cadastro e Estoque'!$B135)/SUMIFS(Entradas!C:C,Entradas!A:A,'Cadastro e Estoque'!$B135)),"")</f>
        <v/>
      </c>
      <c r="J135" s="48" t="str">
        <f>IFERROR(SUMIFS(Saidas!E:E,Saidas!A:A,'Cadastro e Estoque'!$B135)/SUMIFS(Saidas!C:C,Saidas!A:A,'Cadastro e Estoque'!$B135),"")</f>
        <v/>
      </c>
    </row>
    <row r="136" ht="15.75" customHeight="1">
      <c r="A136" s="49"/>
      <c r="B136" s="42"/>
      <c r="C136" s="43"/>
      <c r="D136" s="44"/>
      <c r="E136" s="43"/>
      <c r="F136" s="43"/>
      <c r="G136" s="45"/>
      <c r="H136" s="46">
        <f>SUMIFS(Entradas!C:C,Entradas!A:A,'Cadastro e Estoque'!$B136)-SUMIFS(Saidas!C:C,Saidas!A:A,'Cadastro e Estoque'!$B136)</f>
        <v>0</v>
      </c>
      <c r="I136" s="47" t="str">
        <f>IFERROR((SUMIFS(Entradas!E:E,Entradas!A:A,'Cadastro e Estoque'!$B136)/SUMIFS(Entradas!C:C,Entradas!A:A,'Cadastro e Estoque'!$B136)),"")</f>
        <v/>
      </c>
      <c r="J136" s="48" t="str">
        <f>IFERROR(SUMIFS(Saidas!E:E,Saidas!A:A,'Cadastro e Estoque'!$B136)/SUMIFS(Saidas!C:C,Saidas!A:A,'Cadastro e Estoque'!$B136),"")</f>
        <v/>
      </c>
    </row>
    <row r="137" ht="15.75" customHeight="1">
      <c r="A137" s="49"/>
      <c r="B137" s="42"/>
      <c r="C137" s="43"/>
      <c r="D137" s="44"/>
      <c r="E137" s="43"/>
      <c r="F137" s="43"/>
      <c r="G137" s="45"/>
      <c r="H137" s="46">
        <f>SUMIFS(Entradas!C:C,Entradas!A:A,'Cadastro e Estoque'!$B137)-SUMIFS(Saidas!C:C,Saidas!A:A,'Cadastro e Estoque'!$B137)</f>
        <v>0</v>
      </c>
      <c r="I137" s="47" t="str">
        <f>IFERROR((SUMIFS(Entradas!E:E,Entradas!A:A,'Cadastro e Estoque'!$B137)/SUMIFS(Entradas!C:C,Entradas!A:A,'Cadastro e Estoque'!$B137)),"")</f>
        <v/>
      </c>
      <c r="J137" s="48" t="str">
        <f>IFERROR(SUMIFS(Saidas!E:E,Saidas!A:A,'Cadastro e Estoque'!$B137)/SUMIFS(Saidas!C:C,Saidas!A:A,'Cadastro e Estoque'!$B137),"")</f>
        <v/>
      </c>
    </row>
    <row r="138" ht="15.75" customHeight="1">
      <c r="A138" s="49"/>
      <c r="B138" s="42"/>
      <c r="C138" s="43"/>
      <c r="D138" s="44"/>
      <c r="E138" s="43"/>
      <c r="F138" s="43"/>
      <c r="G138" s="45"/>
      <c r="H138" s="46">
        <f>SUMIFS(Entradas!C:C,Entradas!A:A,'Cadastro e Estoque'!$B138)-SUMIFS(Saidas!C:C,Saidas!A:A,'Cadastro e Estoque'!$B138)</f>
        <v>0</v>
      </c>
      <c r="I138" s="47" t="str">
        <f>IFERROR((SUMIFS(Entradas!E:E,Entradas!A:A,'Cadastro e Estoque'!$B138)/SUMIFS(Entradas!C:C,Entradas!A:A,'Cadastro e Estoque'!$B138)),"")</f>
        <v/>
      </c>
      <c r="J138" s="48" t="str">
        <f>IFERROR(SUMIFS(Saidas!E:E,Saidas!A:A,'Cadastro e Estoque'!$B138)/SUMIFS(Saidas!C:C,Saidas!A:A,'Cadastro e Estoque'!$B138),"")</f>
        <v/>
      </c>
    </row>
    <row r="139" ht="15.75" customHeight="1">
      <c r="A139" s="49"/>
      <c r="B139" s="42"/>
      <c r="C139" s="43"/>
      <c r="D139" s="44"/>
      <c r="E139" s="43"/>
      <c r="F139" s="43"/>
      <c r="G139" s="45"/>
      <c r="H139" s="46">
        <f>SUMIFS(Entradas!C:C,Entradas!A:A,'Cadastro e Estoque'!$B139)-SUMIFS(Saidas!C:C,Saidas!A:A,'Cadastro e Estoque'!$B139)</f>
        <v>0</v>
      </c>
      <c r="I139" s="47" t="str">
        <f>IFERROR((SUMIFS(Entradas!E:E,Entradas!A:A,'Cadastro e Estoque'!$B139)/SUMIFS(Entradas!C:C,Entradas!A:A,'Cadastro e Estoque'!$B139)),"")</f>
        <v/>
      </c>
      <c r="J139" s="48" t="str">
        <f>IFERROR(SUMIFS(Saidas!E:E,Saidas!A:A,'Cadastro e Estoque'!$B139)/SUMIFS(Saidas!C:C,Saidas!A:A,'Cadastro e Estoque'!$B139),"")</f>
        <v/>
      </c>
    </row>
    <row r="140" ht="15.75" customHeight="1">
      <c r="A140" s="49"/>
      <c r="B140" s="42"/>
      <c r="C140" s="43"/>
      <c r="D140" s="44"/>
      <c r="E140" s="43"/>
      <c r="F140" s="43"/>
      <c r="G140" s="45"/>
      <c r="H140" s="46">
        <f>SUMIFS(Entradas!C:C,Entradas!A:A,'Cadastro e Estoque'!$B140)-SUMIFS(Saidas!C:C,Saidas!A:A,'Cadastro e Estoque'!$B140)</f>
        <v>0</v>
      </c>
      <c r="I140" s="47" t="str">
        <f>IFERROR((SUMIFS(Entradas!E:E,Entradas!A:A,'Cadastro e Estoque'!$B140)/SUMIFS(Entradas!C:C,Entradas!A:A,'Cadastro e Estoque'!$B140)),"")</f>
        <v/>
      </c>
      <c r="J140" s="48" t="str">
        <f>IFERROR(SUMIFS(Saidas!E:E,Saidas!A:A,'Cadastro e Estoque'!$B140)/SUMIFS(Saidas!C:C,Saidas!A:A,'Cadastro e Estoque'!$B140),"")</f>
        <v/>
      </c>
    </row>
    <row r="141" ht="15.75" customHeight="1">
      <c r="A141" s="49"/>
      <c r="B141" s="42"/>
      <c r="C141" s="43"/>
      <c r="D141" s="44"/>
      <c r="E141" s="43"/>
      <c r="F141" s="43"/>
      <c r="G141" s="45"/>
      <c r="H141" s="46">
        <f>SUMIFS(Entradas!C:C,Entradas!A:A,'Cadastro e Estoque'!$B141)-SUMIFS(Saidas!C:C,Saidas!A:A,'Cadastro e Estoque'!$B141)</f>
        <v>0</v>
      </c>
      <c r="I141" s="47" t="str">
        <f>IFERROR((SUMIFS(Entradas!E:E,Entradas!A:A,'Cadastro e Estoque'!$B141)/SUMIFS(Entradas!C:C,Entradas!A:A,'Cadastro e Estoque'!$B141)),"")</f>
        <v/>
      </c>
      <c r="J141" s="48" t="str">
        <f>IFERROR(SUMIFS(Saidas!E:E,Saidas!A:A,'Cadastro e Estoque'!$B141)/SUMIFS(Saidas!C:C,Saidas!A:A,'Cadastro e Estoque'!$B141),"")</f>
        <v/>
      </c>
    </row>
    <row r="142" ht="15.75" customHeight="1">
      <c r="A142" s="49"/>
      <c r="B142" s="42"/>
      <c r="C142" s="43"/>
      <c r="D142" s="44"/>
      <c r="E142" s="43"/>
      <c r="F142" s="43"/>
      <c r="G142" s="45"/>
      <c r="H142" s="46">
        <f>SUMIFS(Entradas!C:C,Entradas!A:A,'Cadastro e Estoque'!$B142)-SUMIFS(Saidas!C:C,Saidas!A:A,'Cadastro e Estoque'!$B142)</f>
        <v>0</v>
      </c>
      <c r="I142" s="47" t="str">
        <f>IFERROR((SUMIFS(Entradas!E:E,Entradas!A:A,'Cadastro e Estoque'!$B142)/SUMIFS(Entradas!C:C,Entradas!A:A,'Cadastro e Estoque'!$B142)),"")</f>
        <v/>
      </c>
      <c r="J142" s="48" t="str">
        <f>IFERROR(SUMIFS(Saidas!E:E,Saidas!A:A,'Cadastro e Estoque'!$B142)/SUMIFS(Saidas!C:C,Saidas!A:A,'Cadastro e Estoque'!$B142),"")</f>
        <v/>
      </c>
    </row>
    <row r="143" ht="15.75" customHeight="1">
      <c r="A143" s="49"/>
      <c r="B143" s="42"/>
      <c r="C143" s="43"/>
      <c r="D143" s="44"/>
      <c r="E143" s="43"/>
      <c r="F143" s="43"/>
      <c r="G143" s="45"/>
      <c r="H143" s="46">
        <f>SUMIFS(Entradas!C:C,Entradas!A:A,'Cadastro e Estoque'!$B143)-SUMIFS(Saidas!C:C,Saidas!A:A,'Cadastro e Estoque'!$B143)</f>
        <v>0</v>
      </c>
      <c r="I143" s="47" t="str">
        <f>IFERROR((SUMIFS(Entradas!E:E,Entradas!A:A,'Cadastro e Estoque'!$B143)/SUMIFS(Entradas!C:C,Entradas!A:A,'Cadastro e Estoque'!$B143)),"")</f>
        <v/>
      </c>
      <c r="J143" s="48" t="str">
        <f>IFERROR(SUMIFS(Saidas!E:E,Saidas!A:A,'Cadastro e Estoque'!$B143)/SUMIFS(Saidas!C:C,Saidas!A:A,'Cadastro e Estoque'!$B143),"")</f>
        <v/>
      </c>
    </row>
    <row r="144" ht="15.75" customHeight="1">
      <c r="A144" s="49"/>
      <c r="B144" s="42"/>
      <c r="C144" s="43"/>
      <c r="D144" s="44"/>
      <c r="E144" s="43"/>
      <c r="F144" s="43"/>
      <c r="G144" s="45"/>
      <c r="H144" s="46">
        <f>SUMIFS(Entradas!C:C,Entradas!A:A,'Cadastro e Estoque'!$B144)-SUMIFS(Saidas!C:C,Saidas!A:A,'Cadastro e Estoque'!$B144)</f>
        <v>0</v>
      </c>
      <c r="I144" s="47" t="str">
        <f>IFERROR((SUMIFS(Entradas!E:E,Entradas!A:A,'Cadastro e Estoque'!$B144)/SUMIFS(Entradas!C:C,Entradas!A:A,'Cadastro e Estoque'!$B144)),"")</f>
        <v/>
      </c>
      <c r="J144" s="48" t="str">
        <f>IFERROR(SUMIFS(Saidas!E:E,Saidas!A:A,'Cadastro e Estoque'!$B144)/SUMIFS(Saidas!C:C,Saidas!A:A,'Cadastro e Estoque'!$B144),"")</f>
        <v/>
      </c>
    </row>
    <row r="145" ht="15.75" customHeight="1">
      <c r="A145" s="49"/>
      <c r="B145" s="42"/>
      <c r="C145" s="43"/>
      <c r="D145" s="44"/>
      <c r="E145" s="43"/>
      <c r="F145" s="43"/>
      <c r="G145" s="45"/>
      <c r="H145" s="46">
        <f>SUMIFS(Entradas!C:C,Entradas!A:A,'Cadastro e Estoque'!$B145)-SUMIFS(Saidas!C:C,Saidas!A:A,'Cadastro e Estoque'!$B145)</f>
        <v>0</v>
      </c>
      <c r="I145" s="47" t="str">
        <f>IFERROR((SUMIFS(Entradas!E:E,Entradas!A:A,'Cadastro e Estoque'!$B145)/SUMIFS(Entradas!C:C,Entradas!A:A,'Cadastro e Estoque'!$B145)),"")</f>
        <v/>
      </c>
      <c r="J145" s="48" t="str">
        <f>IFERROR(SUMIFS(Saidas!E:E,Saidas!A:A,'Cadastro e Estoque'!$B145)/SUMIFS(Saidas!C:C,Saidas!A:A,'Cadastro e Estoque'!$B145),"")</f>
        <v/>
      </c>
    </row>
    <row r="146" ht="15.75" customHeight="1">
      <c r="A146" s="49"/>
      <c r="B146" s="42"/>
      <c r="C146" s="43"/>
      <c r="D146" s="44"/>
      <c r="E146" s="43"/>
      <c r="F146" s="43"/>
      <c r="G146" s="45"/>
      <c r="H146" s="46">
        <f>SUMIFS(Entradas!C:C,Entradas!A:A,'Cadastro e Estoque'!$B146)-SUMIFS(Saidas!C:C,Saidas!A:A,'Cadastro e Estoque'!$B146)</f>
        <v>0</v>
      </c>
      <c r="I146" s="47" t="str">
        <f>IFERROR((SUMIFS(Entradas!E:E,Entradas!A:A,'Cadastro e Estoque'!$B146)/SUMIFS(Entradas!C:C,Entradas!A:A,'Cadastro e Estoque'!$B146)),"")</f>
        <v/>
      </c>
      <c r="J146" s="48" t="str">
        <f>IFERROR(SUMIFS(Saidas!E:E,Saidas!A:A,'Cadastro e Estoque'!$B146)/SUMIFS(Saidas!C:C,Saidas!A:A,'Cadastro e Estoque'!$B146),"")</f>
        <v/>
      </c>
    </row>
    <row r="147" ht="15.75" customHeight="1">
      <c r="A147" s="49"/>
      <c r="B147" s="42"/>
      <c r="C147" s="43"/>
      <c r="D147" s="44"/>
      <c r="E147" s="43"/>
      <c r="F147" s="43"/>
      <c r="G147" s="45"/>
      <c r="H147" s="46">
        <f>SUMIFS(Entradas!C:C,Entradas!A:A,'Cadastro e Estoque'!$B147)-SUMIFS(Saidas!C:C,Saidas!A:A,'Cadastro e Estoque'!$B147)</f>
        <v>0</v>
      </c>
      <c r="I147" s="47" t="str">
        <f>IFERROR((SUMIFS(Entradas!E:E,Entradas!A:A,'Cadastro e Estoque'!$B147)/SUMIFS(Entradas!C:C,Entradas!A:A,'Cadastro e Estoque'!$B147)),"")</f>
        <v/>
      </c>
      <c r="J147" s="48" t="str">
        <f>IFERROR(SUMIFS(Saidas!E:E,Saidas!A:A,'Cadastro e Estoque'!$B147)/SUMIFS(Saidas!C:C,Saidas!A:A,'Cadastro e Estoque'!$B147),"")</f>
        <v/>
      </c>
    </row>
    <row r="148" ht="15.75" customHeight="1">
      <c r="A148" s="49"/>
      <c r="B148" s="42"/>
      <c r="C148" s="43"/>
      <c r="D148" s="44"/>
      <c r="E148" s="43"/>
      <c r="F148" s="43"/>
      <c r="G148" s="45"/>
      <c r="H148" s="46">
        <f>SUMIFS(Entradas!C:C,Entradas!A:A,'Cadastro e Estoque'!$B148)-SUMIFS(Saidas!C:C,Saidas!A:A,'Cadastro e Estoque'!$B148)</f>
        <v>0</v>
      </c>
      <c r="I148" s="47" t="str">
        <f>IFERROR((SUMIFS(Entradas!E:E,Entradas!A:A,'Cadastro e Estoque'!$B148)/SUMIFS(Entradas!C:C,Entradas!A:A,'Cadastro e Estoque'!$B148)),"")</f>
        <v/>
      </c>
      <c r="J148" s="48" t="str">
        <f>IFERROR(SUMIFS(Saidas!E:E,Saidas!A:A,'Cadastro e Estoque'!$B148)/SUMIFS(Saidas!C:C,Saidas!A:A,'Cadastro e Estoque'!$B148),"")</f>
        <v/>
      </c>
    </row>
    <row r="149" ht="15.75" customHeight="1">
      <c r="A149" s="49"/>
      <c r="B149" s="42"/>
      <c r="C149" s="43"/>
      <c r="D149" s="44"/>
      <c r="E149" s="43"/>
      <c r="F149" s="43"/>
      <c r="G149" s="45"/>
      <c r="H149" s="46">
        <f>SUMIFS(Entradas!C:C,Entradas!A:A,'Cadastro e Estoque'!$B149)-SUMIFS(Saidas!C:C,Saidas!A:A,'Cadastro e Estoque'!$B149)</f>
        <v>0</v>
      </c>
      <c r="I149" s="47" t="str">
        <f>IFERROR((SUMIFS(Entradas!E:E,Entradas!A:A,'Cadastro e Estoque'!$B149)/SUMIFS(Entradas!C:C,Entradas!A:A,'Cadastro e Estoque'!$B149)),"")</f>
        <v/>
      </c>
      <c r="J149" s="48" t="str">
        <f>IFERROR(SUMIFS(Saidas!E:E,Saidas!A:A,'Cadastro e Estoque'!$B149)/SUMIFS(Saidas!C:C,Saidas!A:A,'Cadastro e Estoque'!$B149),"")</f>
        <v/>
      </c>
    </row>
    <row r="150" ht="15.75" customHeight="1">
      <c r="A150" s="49"/>
      <c r="B150" s="42"/>
      <c r="C150" s="43"/>
      <c r="D150" s="44"/>
      <c r="E150" s="43"/>
      <c r="F150" s="43"/>
      <c r="G150" s="45"/>
      <c r="H150" s="46">
        <f>SUMIFS(Entradas!C:C,Entradas!A:A,'Cadastro e Estoque'!$B150)-SUMIFS(Saidas!C:C,Saidas!A:A,'Cadastro e Estoque'!$B150)</f>
        <v>0</v>
      </c>
      <c r="I150" s="47" t="str">
        <f>IFERROR((SUMIFS(Entradas!E:E,Entradas!A:A,'Cadastro e Estoque'!$B150)/SUMIFS(Entradas!C:C,Entradas!A:A,'Cadastro e Estoque'!$B150)),"")</f>
        <v/>
      </c>
      <c r="J150" s="48" t="str">
        <f>IFERROR(SUMIFS(Saidas!E:E,Saidas!A:A,'Cadastro e Estoque'!$B150)/SUMIFS(Saidas!C:C,Saidas!A:A,'Cadastro e Estoque'!$B150),"")</f>
        <v/>
      </c>
    </row>
    <row r="151" ht="15.75" customHeight="1">
      <c r="A151" s="49"/>
      <c r="B151" s="42"/>
      <c r="C151" s="43"/>
      <c r="D151" s="44"/>
      <c r="E151" s="43"/>
      <c r="F151" s="43"/>
      <c r="G151" s="45"/>
      <c r="H151" s="46">
        <f>SUMIFS(Entradas!C:C,Entradas!A:A,'Cadastro e Estoque'!$B151)-SUMIFS(Saidas!C:C,Saidas!A:A,'Cadastro e Estoque'!$B151)</f>
        <v>0</v>
      </c>
      <c r="I151" s="47" t="str">
        <f>IFERROR((SUMIFS(Entradas!E:E,Entradas!A:A,'Cadastro e Estoque'!$B151)/SUMIFS(Entradas!C:C,Entradas!A:A,'Cadastro e Estoque'!$B151)),"")</f>
        <v/>
      </c>
      <c r="J151" s="48" t="str">
        <f>IFERROR(SUMIFS(Saidas!E:E,Saidas!A:A,'Cadastro e Estoque'!$B151)/SUMIFS(Saidas!C:C,Saidas!A:A,'Cadastro e Estoque'!$B151),"")</f>
        <v/>
      </c>
    </row>
    <row r="152" ht="15.75" customHeight="1">
      <c r="A152" s="49"/>
      <c r="B152" s="42"/>
      <c r="C152" s="43"/>
      <c r="D152" s="44"/>
      <c r="E152" s="43"/>
      <c r="F152" s="43"/>
      <c r="G152" s="45"/>
      <c r="H152" s="46">
        <f>SUMIFS(Entradas!C:C,Entradas!A:A,'Cadastro e Estoque'!$B152)-SUMIFS(Saidas!C:C,Saidas!A:A,'Cadastro e Estoque'!$B152)</f>
        <v>0</v>
      </c>
      <c r="I152" s="47" t="str">
        <f>IFERROR((SUMIFS(Entradas!E:E,Entradas!A:A,'Cadastro e Estoque'!$B152)/SUMIFS(Entradas!C:C,Entradas!A:A,'Cadastro e Estoque'!$B152)),"")</f>
        <v/>
      </c>
      <c r="J152" s="48" t="str">
        <f>IFERROR(SUMIFS(Saidas!E:E,Saidas!A:A,'Cadastro e Estoque'!$B152)/SUMIFS(Saidas!C:C,Saidas!A:A,'Cadastro e Estoque'!$B152),"")</f>
        <v/>
      </c>
    </row>
    <row r="153" ht="15.75" customHeight="1">
      <c r="A153" s="49"/>
      <c r="B153" s="42"/>
      <c r="C153" s="43"/>
      <c r="D153" s="44"/>
      <c r="E153" s="43"/>
      <c r="F153" s="43"/>
      <c r="G153" s="45"/>
      <c r="H153" s="46">
        <f>SUMIFS(Entradas!C:C,Entradas!A:A,'Cadastro e Estoque'!$B153)-SUMIFS(Saidas!C:C,Saidas!A:A,'Cadastro e Estoque'!$B153)</f>
        <v>0</v>
      </c>
      <c r="I153" s="47" t="str">
        <f>IFERROR((SUMIFS(Entradas!E:E,Entradas!A:A,'Cadastro e Estoque'!$B153)/SUMIFS(Entradas!C:C,Entradas!A:A,'Cadastro e Estoque'!$B153)),"")</f>
        <v/>
      </c>
      <c r="J153" s="48" t="str">
        <f>IFERROR(SUMIFS(Saidas!E:E,Saidas!A:A,'Cadastro e Estoque'!$B153)/SUMIFS(Saidas!C:C,Saidas!A:A,'Cadastro e Estoque'!$B153),"")</f>
        <v/>
      </c>
    </row>
    <row r="154" ht="15.75" customHeight="1">
      <c r="A154" s="49"/>
      <c r="B154" s="42"/>
      <c r="C154" s="43"/>
      <c r="D154" s="44"/>
      <c r="E154" s="43"/>
      <c r="F154" s="43"/>
      <c r="G154" s="45"/>
      <c r="H154" s="46">
        <f>SUMIFS(Entradas!C:C,Entradas!A:A,'Cadastro e Estoque'!$B154)-SUMIFS(Saidas!C:C,Saidas!A:A,'Cadastro e Estoque'!$B154)</f>
        <v>0</v>
      </c>
      <c r="I154" s="47" t="str">
        <f>IFERROR((SUMIFS(Entradas!E:E,Entradas!A:A,'Cadastro e Estoque'!$B154)/SUMIFS(Entradas!C:C,Entradas!A:A,'Cadastro e Estoque'!$B154)),"")</f>
        <v/>
      </c>
      <c r="J154" s="48" t="str">
        <f>IFERROR(SUMIFS(Saidas!E:E,Saidas!A:A,'Cadastro e Estoque'!$B154)/SUMIFS(Saidas!C:C,Saidas!A:A,'Cadastro e Estoque'!$B154),"")</f>
        <v/>
      </c>
    </row>
    <row r="155" ht="15.75" customHeight="1">
      <c r="A155" s="49"/>
      <c r="B155" s="42"/>
      <c r="C155" s="43"/>
      <c r="D155" s="44"/>
      <c r="E155" s="43"/>
      <c r="F155" s="43"/>
      <c r="G155" s="45"/>
      <c r="H155" s="46">
        <f>SUMIFS(Entradas!C:C,Entradas!A:A,'Cadastro e Estoque'!$B155)-SUMIFS(Saidas!C:C,Saidas!A:A,'Cadastro e Estoque'!$B155)</f>
        <v>0</v>
      </c>
      <c r="I155" s="47" t="str">
        <f>IFERROR((SUMIFS(Entradas!E:E,Entradas!A:A,'Cadastro e Estoque'!$B155)/SUMIFS(Entradas!C:C,Entradas!A:A,'Cadastro e Estoque'!$B155)),"")</f>
        <v/>
      </c>
      <c r="J155" s="48" t="str">
        <f>IFERROR(SUMIFS(Saidas!E:E,Saidas!A:A,'Cadastro e Estoque'!$B155)/SUMIFS(Saidas!C:C,Saidas!A:A,'Cadastro e Estoque'!$B155),"")</f>
        <v/>
      </c>
    </row>
    <row r="156" ht="15.75" customHeight="1">
      <c r="A156" s="49"/>
      <c r="B156" s="42"/>
      <c r="C156" s="43"/>
      <c r="D156" s="44"/>
      <c r="E156" s="43"/>
      <c r="F156" s="43"/>
      <c r="G156" s="45"/>
      <c r="H156" s="46">
        <f>SUMIFS(Entradas!C:C,Entradas!A:A,'Cadastro e Estoque'!$B156)-SUMIFS(Saidas!C:C,Saidas!A:A,'Cadastro e Estoque'!$B156)</f>
        <v>0</v>
      </c>
      <c r="I156" s="47" t="str">
        <f>IFERROR((SUMIFS(Entradas!E:E,Entradas!A:A,'Cadastro e Estoque'!$B156)/SUMIFS(Entradas!C:C,Entradas!A:A,'Cadastro e Estoque'!$B156)),"")</f>
        <v/>
      </c>
      <c r="J156" s="48" t="str">
        <f>IFERROR(SUMIFS(Saidas!E:E,Saidas!A:A,'Cadastro e Estoque'!$B156)/SUMIFS(Saidas!C:C,Saidas!A:A,'Cadastro e Estoque'!$B156),"")</f>
        <v/>
      </c>
    </row>
    <row r="157" ht="15.75" customHeight="1">
      <c r="A157" s="49"/>
      <c r="B157" s="42"/>
      <c r="C157" s="43"/>
      <c r="D157" s="44"/>
      <c r="E157" s="43"/>
      <c r="F157" s="43"/>
      <c r="G157" s="45"/>
      <c r="H157" s="46">
        <f>SUMIFS(Entradas!C:C,Entradas!A:A,'Cadastro e Estoque'!$B157)-SUMIFS(Saidas!C:C,Saidas!A:A,'Cadastro e Estoque'!$B157)</f>
        <v>0</v>
      </c>
      <c r="I157" s="47" t="str">
        <f>IFERROR((SUMIFS(Entradas!E:E,Entradas!A:A,'Cadastro e Estoque'!$B157)/SUMIFS(Entradas!C:C,Entradas!A:A,'Cadastro e Estoque'!$B157)),"")</f>
        <v/>
      </c>
      <c r="J157" s="48" t="str">
        <f>IFERROR(SUMIFS(Saidas!E:E,Saidas!A:A,'Cadastro e Estoque'!$B157)/SUMIFS(Saidas!C:C,Saidas!A:A,'Cadastro e Estoque'!$B157),"")</f>
        <v/>
      </c>
    </row>
    <row r="158" ht="15.75" customHeight="1">
      <c r="A158" s="49"/>
      <c r="B158" s="42"/>
      <c r="C158" s="43"/>
      <c r="D158" s="44"/>
      <c r="E158" s="43"/>
      <c r="F158" s="43"/>
      <c r="G158" s="45"/>
      <c r="H158" s="46">
        <f>SUMIFS(Entradas!C:C,Entradas!A:A,'Cadastro e Estoque'!$B158)-SUMIFS(Saidas!C:C,Saidas!A:A,'Cadastro e Estoque'!$B158)</f>
        <v>0</v>
      </c>
      <c r="I158" s="47" t="str">
        <f>IFERROR((SUMIFS(Entradas!E:E,Entradas!A:A,'Cadastro e Estoque'!$B158)/SUMIFS(Entradas!C:C,Entradas!A:A,'Cadastro e Estoque'!$B158)),"")</f>
        <v/>
      </c>
      <c r="J158" s="48" t="str">
        <f>IFERROR(SUMIFS(Saidas!E:E,Saidas!A:A,'Cadastro e Estoque'!$B158)/SUMIFS(Saidas!C:C,Saidas!A:A,'Cadastro e Estoque'!$B158),"")</f>
        <v/>
      </c>
    </row>
    <row r="159" ht="15.75" customHeight="1">
      <c r="A159" s="49"/>
      <c r="B159" s="42"/>
      <c r="C159" s="43"/>
      <c r="D159" s="44"/>
      <c r="E159" s="43"/>
      <c r="F159" s="43"/>
      <c r="G159" s="45"/>
      <c r="H159" s="46">
        <f>SUMIFS(Entradas!C:C,Entradas!A:A,'Cadastro e Estoque'!$B159)-SUMIFS(Saidas!C:C,Saidas!A:A,'Cadastro e Estoque'!$B159)</f>
        <v>0</v>
      </c>
      <c r="I159" s="47" t="str">
        <f>IFERROR((SUMIFS(Entradas!E:E,Entradas!A:A,'Cadastro e Estoque'!$B159)/SUMIFS(Entradas!C:C,Entradas!A:A,'Cadastro e Estoque'!$B159)),"")</f>
        <v/>
      </c>
      <c r="J159" s="48" t="str">
        <f>IFERROR(SUMIFS(Saidas!E:E,Saidas!A:A,'Cadastro e Estoque'!$B159)/SUMIFS(Saidas!C:C,Saidas!A:A,'Cadastro e Estoque'!$B159),"")</f>
        <v/>
      </c>
    </row>
    <row r="160" ht="15.75" customHeight="1">
      <c r="A160" s="49"/>
      <c r="B160" s="42"/>
      <c r="C160" s="43"/>
      <c r="D160" s="44"/>
      <c r="E160" s="43"/>
      <c r="F160" s="43"/>
      <c r="G160" s="45"/>
      <c r="H160" s="46">
        <f>SUMIFS(Entradas!C:C,Entradas!A:A,'Cadastro e Estoque'!$B160)-SUMIFS(Saidas!C:C,Saidas!A:A,'Cadastro e Estoque'!$B160)</f>
        <v>0</v>
      </c>
      <c r="I160" s="47" t="str">
        <f>IFERROR((SUMIFS(Entradas!E:E,Entradas!A:A,'Cadastro e Estoque'!$B160)/SUMIFS(Entradas!C:C,Entradas!A:A,'Cadastro e Estoque'!$B160)),"")</f>
        <v/>
      </c>
      <c r="J160" s="48" t="str">
        <f>IFERROR(SUMIFS(Saidas!E:E,Saidas!A:A,'Cadastro e Estoque'!$B160)/SUMIFS(Saidas!C:C,Saidas!A:A,'Cadastro e Estoque'!$B160),"")</f>
        <v/>
      </c>
    </row>
    <row r="161" ht="15.75" customHeight="1">
      <c r="A161" s="49"/>
      <c r="B161" s="42"/>
      <c r="C161" s="43"/>
      <c r="D161" s="44"/>
      <c r="E161" s="43"/>
      <c r="F161" s="43"/>
      <c r="G161" s="45"/>
      <c r="H161" s="46">
        <f>SUMIFS(Entradas!C:C,Entradas!A:A,'Cadastro e Estoque'!$B161)-SUMIFS(Saidas!C:C,Saidas!A:A,'Cadastro e Estoque'!$B161)</f>
        <v>0</v>
      </c>
      <c r="I161" s="47" t="str">
        <f>IFERROR((SUMIFS(Entradas!E:E,Entradas!A:A,'Cadastro e Estoque'!$B161)/SUMIFS(Entradas!C:C,Entradas!A:A,'Cadastro e Estoque'!$B161)),"")</f>
        <v/>
      </c>
      <c r="J161" s="48" t="str">
        <f>IFERROR(SUMIFS(Saidas!E:E,Saidas!A:A,'Cadastro e Estoque'!$B161)/SUMIFS(Saidas!C:C,Saidas!A:A,'Cadastro e Estoque'!$B161),"")</f>
        <v/>
      </c>
    </row>
    <row r="162" ht="15.75" customHeight="1">
      <c r="A162" s="49"/>
      <c r="B162" s="42"/>
      <c r="C162" s="43"/>
      <c r="D162" s="44"/>
      <c r="E162" s="43"/>
      <c r="F162" s="43"/>
      <c r="G162" s="45"/>
      <c r="H162" s="46">
        <f>SUMIFS(Entradas!C:C,Entradas!A:A,'Cadastro e Estoque'!$B162)-SUMIFS(Saidas!C:C,Saidas!A:A,'Cadastro e Estoque'!$B162)</f>
        <v>0</v>
      </c>
      <c r="I162" s="47" t="str">
        <f>IFERROR((SUMIFS(Entradas!E:E,Entradas!A:A,'Cadastro e Estoque'!$B162)/SUMIFS(Entradas!C:C,Entradas!A:A,'Cadastro e Estoque'!$B162)),"")</f>
        <v/>
      </c>
      <c r="J162" s="48" t="str">
        <f>IFERROR(SUMIFS(Saidas!E:E,Saidas!A:A,'Cadastro e Estoque'!$B162)/SUMIFS(Saidas!C:C,Saidas!A:A,'Cadastro e Estoque'!$B162),"")</f>
        <v/>
      </c>
    </row>
    <row r="163" ht="15.75" customHeight="1">
      <c r="A163" s="49"/>
      <c r="B163" s="42"/>
      <c r="C163" s="43"/>
      <c r="D163" s="44"/>
      <c r="E163" s="43"/>
      <c r="F163" s="43"/>
      <c r="G163" s="45"/>
      <c r="H163" s="46">
        <f>SUMIFS(Entradas!C:C,Entradas!A:A,'Cadastro e Estoque'!$B163)-SUMIFS(Saidas!C:C,Saidas!A:A,'Cadastro e Estoque'!$B163)</f>
        <v>0</v>
      </c>
      <c r="I163" s="47" t="str">
        <f>IFERROR((SUMIFS(Entradas!E:E,Entradas!A:A,'Cadastro e Estoque'!$B163)/SUMIFS(Entradas!C:C,Entradas!A:A,'Cadastro e Estoque'!$B163)),"")</f>
        <v/>
      </c>
      <c r="J163" s="48" t="str">
        <f>IFERROR(SUMIFS(Saidas!E:E,Saidas!A:A,'Cadastro e Estoque'!$B163)/SUMIFS(Saidas!C:C,Saidas!A:A,'Cadastro e Estoque'!$B163),"")</f>
        <v/>
      </c>
    </row>
    <row r="164" ht="15.75" customHeight="1">
      <c r="A164" s="49"/>
      <c r="B164" s="42"/>
      <c r="C164" s="43"/>
      <c r="D164" s="44"/>
      <c r="E164" s="43"/>
      <c r="F164" s="43"/>
      <c r="G164" s="45"/>
      <c r="H164" s="46">
        <f>SUMIFS(Entradas!C:C,Entradas!A:A,'Cadastro e Estoque'!$B164)-SUMIFS(Saidas!C:C,Saidas!A:A,'Cadastro e Estoque'!$B164)</f>
        <v>0</v>
      </c>
      <c r="I164" s="47" t="str">
        <f>IFERROR((SUMIFS(Entradas!E:E,Entradas!A:A,'Cadastro e Estoque'!$B164)/SUMIFS(Entradas!C:C,Entradas!A:A,'Cadastro e Estoque'!$B164)),"")</f>
        <v/>
      </c>
      <c r="J164" s="48" t="str">
        <f>IFERROR(SUMIFS(Saidas!E:E,Saidas!A:A,'Cadastro e Estoque'!$B164)/SUMIFS(Saidas!C:C,Saidas!A:A,'Cadastro e Estoque'!$B164),"")</f>
        <v/>
      </c>
    </row>
    <row r="165" ht="15.75" customHeight="1">
      <c r="A165" s="49"/>
      <c r="B165" s="42"/>
      <c r="C165" s="43"/>
      <c r="D165" s="44"/>
      <c r="E165" s="43"/>
      <c r="F165" s="43"/>
      <c r="G165" s="45"/>
      <c r="H165" s="46">
        <f>SUMIFS(Entradas!C:C,Entradas!A:A,'Cadastro e Estoque'!$B165)-SUMIFS(Saidas!C:C,Saidas!A:A,'Cadastro e Estoque'!$B165)</f>
        <v>0</v>
      </c>
      <c r="I165" s="47" t="str">
        <f>IFERROR((SUMIFS(Entradas!E:E,Entradas!A:A,'Cadastro e Estoque'!$B165)/SUMIFS(Entradas!C:C,Entradas!A:A,'Cadastro e Estoque'!$B165)),"")</f>
        <v/>
      </c>
      <c r="J165" s="48" t="str">
        <f>IFERROR(SUMIFS(Saidas!E:E,Saidas!A:A,'Cadastro e Estoque'!$B165)/SUMIFS(Saidas!C:C,Saidas!A:A,'Cadastro e Estoque'!$B165),"")</f>
        <v/>
      </c>
    </row>
    <row r="166" ht="15.75" customHeight="1">
      <c r="A166" s="49"/>
      <c r="B166" s="42"/>
      <c r="C166" s="43"/>
      <c r="D166" s="44"/>
      <c r="E166" s="43"/>
      <c r="F166" s="43"/>
      <c r="G166" s="45"/>
      <c r="H166" s="46">
        <f>SUMIFS(Entradas!C:C,Entradas!A:A,'Cadastro e Estoque'!$B166)-SUMIFS(Saidas!C:C,Saidas!A:A,'Cadastro e Estoque'!$B166)</f>
        <v>0</v>
      </c>
      <c r="I166" s="47" t="str">
        <f>IFERROR((SUMIFS(Entradas!E:E,Entradas!A:A,'Cadastro e Estoque'!$B166)/SUMIFS(Entradas!C:C,Entradas!A:A,'Cadastro e Estoque'!$B166)),"")</f>
        <v/>
      </c>
      <c r="J166" s="48" t="str">
        <f>IFERROR(SUMIFS(Saidas!E:E,Saidas!A:A,'Cadastro e Estoque'!$B166)/SUMIFS(Saidas!C:C,Saidas!A:A,'Cadastro e Estoque'!$B166),"")</f>
        <v/>
      </c>
    </row>
    <row r="167" ht="15.75" customHeight="1">
      <c r="A167" s="49"/>
      <c r="B167" s="42"/>
      <c r="C167" s="43"/>
      <c r="D167" s="44"/>
      <c r="E167" s="43"/>
      <c r="F167" s="43"/>
      <c r="G167" s="45"/>
      <c r="H167" s="46">
        <f>SUMIFS(Entradas!C:C,Entradas!A:A,'Cadastro e Estoque'!$B167)-SUMIFS(Saidas!C:C,Saidas!A:A,'Cadastro e Estoque'!$B167)</f>
        <v>0</v>
      </c>
      <c r="I167" s="47" t="str">
        <f>IFERROR((SUMIFS(Entradas!E:E,Entradas!A:A,'Cadastro e Estoque'!$B167)/SUMIFS(Entradas!C:C,Entradas!A:A,'Cadastro e Estoque'!$B167)),"")</f>
        <v/>
      </c>
      <c r="J167" s="48" t="str">
        <f>IFERROR(SUMIFS(Saidas!E:E,Saidas!A:A,'Cadastro e Estoque'!$B167)/SUMIFS(Saidas!C:C,Saidas!A:A,'Cadastro e Estoque'!$B167),"")</f>
        <v/>
      </c>
    </row>
    <row r="168" ht="15.75" customHeight="1">
      <c r="A168" s="49"/>
      <c r="B168" s="42"/>
      <c r="C168" s="43"/>
      <c r="D168" s="44"/>
      <c r="E168" s="43"/>
      <c r="F168" s="43"/>
      <c r="G168" s="45"/>
      <c r="H168" s="46">
        <f>SUMIFS(Entradas!C:C,Entradas!A:A,'Cadastro e Estoque'!$B168)-SUMIFS(Saidas!C:C,Saidas!A:A,'Cadastro e Estoque'!$B168)</f>
        <v>0</v>
      </c>
      <c r="I168" s="47" t="str">
        <f>IFERROR((SUMIFS(Entradas!E:E,Entradas!A:A,'Cadastro e Estoque'!$B168)/SUMIFS(Entradas!C:C,Entradas!A:A,'Cadastro e Estoque'!$B168)),"")</f>
        <v/>
      </c>
      <c r="J168" s="48" t="str">
        <f>IFERROR(SUMIFS(Saidas!E:E,Saidas!A:A,'Cadastro e Estoque'!$B168)/SUMIFS(Saidas!C:C,Saidas!A:A,'Cadastro e Estoque'!$B168),"")</f>
        <v/>
      </c>
    </row>
    <row r="169" ht="15.75" customHeight="1">
      <c r="A169" s="49"/>
      <c r="B169" s="42"/>
      <c r="C169" s="43"/>
      <c r="D169" s="44"/>
      <c r="E169" s="43"/>
      <c r="F169" s="43"/>
      <c r="G169" s="45"/>
      <c r="H169" s="46">
        <f>SUMIFS(Entradas!C:C,Entradas!A:A,'Cadastro e Estoque'!$B169)-SUMIFS(Saidas!C:C,Saidas!A:A,'Cadastro e Estoque'!$B169)</f>
        <v>0</v>
      </c>
      <c r="I169" s="47" t="str">
        <f>IFERROR((SUMIFS(Entradas!E:E,Entradas!A:A,'Cadastro e Estoque'!$B169)/SUMIFS(Entradas!C:C,Entradas!A:A,'Cadastro e Estoque'!$B169)),"")</f>
        <v/>
      </c>
      <c r="J169" s="48" t="str">
        <f>IFERROR(SUMIFS(Saidas!E:E,Saidas!A:A,'Cadastro e Estoque'!$B169)/SUMIFS(Saidas!C:C,Saidas!A:A,'Cadastro e Estoque'!$B169),"")</f>
        <v/>
      </c>
    </row>
    <row r="170" ht="15.75" customHeight="1">
      <c r="A170" s="49"/>
      <c r="B170" s="42"/>
      <c r="C170" s="43"/>
      <c r="D170" s="44"/>
      <c r="E170" s="43"/>
      <c r="F170" s="43"/>
      <c r="G170" s="45"/>
      <c r="H170" s="46">
        <f>SUMIFS(Entradas!C:C,Entradas!A:A,'Cadastro e Estoque'!$B170)-SUMIFS(Saidas!C:C,Saidas!A:A,'Cadastro e Estoque'!$B170)</f>
        <v>0</v>
      </c>
      <c r="I170" s="47" t="str">
        <f>IFERROR((SUMIFS(Entradas!E:E,Entradas!A:A,'Cadastro e Estoque'!$B170)/SUMIFS(Entradas!C:C,Entradas!A:A,'Cadastro e Estoque'!$B170)),"")</f>
        <v/>
      </c>
      <c r="J170" s="48" t="str">
        <f>IFERROR(SUMIFS(Saidas!E:E,Saidas!A:A,'Cadastro e Estoque'!$B170)/SUMIFS(Saidas!C:C,Saidas!A:A,'Cadastro e Estoque'!$B170),"")</f>
        <v/>
      </c>
    </row>
    <row r="171" ht="15.75" customHeight="1">
      <c r="A171" s="49"/>
      <c r="B171" s="42"/>
      <c r="C171" s="43"/>
      <c r="D171" s="44"/>
      <c r="E171" s="43"/>
      <c r="F171" s="43"/>
      <c r="G171" s="45"/>
      <c r="H171" s="46">
        <f>SUMIFS(Entradas!C:C,Entradas!A:A,'Cadastro e Estoque'!$B171)-SUMIFS(Saidas!C:C,Saidas!A:A,'Cadastro e Estoque'!$B171)</f>
        <v>0</v>
      </c>
      <c r="I171" s="47" t="str">
        <f>IFERROR((SUMIFS(Entradas!E:E,Entradas!A:A,'Cadastro e Estoque'!$B171)/SUMIFS(Entradas!C:C,Entradas!A:A,'Cadastro e Estoque'!$B171)),"")</f>
        <v/>
      </c>
      <c r="J171" s="48" t="str">
        <f>IFERROR(SUMIFS(Saidas!E:E,Saidas!A:A,'Cadastro e Estoque'!$B171)/SUMIFS(Saidas!C:C,Saidas!A:A,'Cadastro e Estoque'!$B171),"")</f>
        <v/>
      </c>
    </row>
    <row r="172" ht="15.75" customHeight="1">
      <c r="A172" s="49"/>
      <c r="B172" s="42"/>
      <c r="C172" s="43"/>
      <c r="D172" s="44"/>
      <c r="E172" s="43"/>
      <c r="F172" s="43"/>
      <c r="G172" s="45"/>
      <c r="H172" s="46">
        <f>SUMIFS(Entradas!C:C,Entradas!A:A,'Cadastro e Estoque'!$B172)-SUMIFS(Saidas!C:C,Saidas!A:A,'Cadastro e Estoque'!$B172)</f>
        <v>0</v>
      </c>
      <c r="I172" s="47" t="str">
        <f>IFERROR((SUMIFS(Entradas!E:E,Entradas!A:A,'Cadastro e Estoque'!$B172)/SUMIFS(Entradas!C:C,Entradas!A:A,'Cadastro e Estoque'!$B172)),"")</f>
        <v/>
      </c>
      <c r="J172" s="48" t="str">
        <f>IFERROR(SUMIFS(Saidas!E:E,Saidas!A:A,'Cadastro e Estoque'!$B172)/SUMIFS(Saidas!C:C,Saidas!A:A,'Cadastro e Estoque'!$B172),"")</f>
        <v/>
      </c>
    </row>
    <row r="173" ht="15.75" customHeight="1">
      <c r="A173" s="49"/>
      <c r="B173" s="42"/>
      <c r="C173" s="43"/>
      <c r="D173" s="44"/>
      <c r="E173" s="43"/>
      <c r="F173" s="43"/>
      <c r="G173" s="45"/>
      <c r="H173" s="46">
        <f>SUMIFS(Entradas!C:C,Entradas!A:A,'Cadastro e Estoque'!$B173)-SUMIFS(Saidas!C:C,Saidas!A:A,'Cadastro e Estoque'!$B173)</f>
        <v>0</v>
      </c>
      <c r="I173" s="47" t="str">
        <f>IFERROR((SUMIFS(Entradas!E:E,Entradas!A:A,'Cadastro e Estoque'!$B173)/SUMIFS(Entradas!C:C,Entradas!A:A,'Cadastro e Estoque'!$B173)),"")</f>
        <v/>
      </c>
      <c r="J173" s="48" t="str">
        <f>IFERROR(SUMIFS(Saidas!E:E,Saidas!A:A,'Cadastro e Estoque'!$B173)/SUMIFS(Saidas!C:C,Saidas!A:A,'Cadastro e Estoque'!$B173),"")</f>
        <v/>
      </c>
    </row>
    <row r="174" ht="15.75" customHeight="1">
      <c r="A174" s="49"/>
      <c r="B174" s="42"/>
      <c r="C174" s="43"/>
      <c r="D174" s="44"/>
      <c r="E174" s="43"/>
      <c r="F174" s="43"/>
      <c r="G174" s="45"/>
      <c r="H174" s="46">
        <f>SUMIFS(Entradas!C:C,Entradas!A:A,'Cadastro e Estoque'!$B174)-SUMIFS(Saidas!C:C,Saidas!A:A,'Cadastro e Estoque'!$B174)</f>
        <v>0</v>
      </c>
      <c r="I174" s="47" t="str">
        <f>IFERROR((SUMIFS(Entradas!E:E,Entradas!A:A,'Cadastro e Estoque'!$B174)/SUMIFS(Entradas!C:C,Entradas!A:A,'Cadastro e Estoque'!$B174)),"")</f>
        <v/>
      </c>
      <c r="J174" s="48" t="str">
        <f>IFERROR(SUMIFS(Saidas!E:E,Saidas!A:A,'Cadastro e Estoque'!$B174)/SUMIFS(Saidas!C:C,Saidas!A:A,'Cadastro e Estoque'!$B174),"")</f>
        <v/>
      </c>
    </row>
    <row r="175" ht="15.75" customHeight="1">
      <c r="A175" s="49"/>
      <c r="B175" s="42"/>
      <c r="C175" s="43"/>
      <c r="D175" s="44"/>
      <c r="E175" s="43"/>
      <c r="F175" s="43"/>
      <c r="G175" s="45"/>
      <c r="H175" s="46">
        <f>SUMIFS(Entradas!C:C,Entradas!A:A,'Cadastro e Estoque'!$B175)-SUMIFS(Saidas!C:C,Saidas!A:A,'Cadastro e Estoque'!$B175)</f>
        <v>0</v>
      </c>
      <c r="I175" s="47" t="str">
        <f>IFERROR((SUMIFS(Entradas!E:E,Entradas!A:A,'Cadastro e Estoque'!$B175)/SUMIFS(Entradas!C:C,Entradas!A:A,'Cadastro e Estoque'!$B175)),"")</f>
        <v/>
      </c>
      <c r="J175" s="48" t="str">
        <f>IFERROR(SUMIFS(Saidas!E:E,Saidas!A:A,'Cadastro e Estoque'!$B175)/SUMIFS(Saidas!C:C,Saidas!A:A,'Cadastro e Estoque'!$B175),"")</f>
        <v/>
      </c>
    </row>
    <row r="176" ht="15.75" customHeight="1">
      <c r="A176" s="49"/>
      <c r="B176" s="42"/>
      <c r="C176" s="43"/>
      <c r="D176" s="44"/>
      <c r="E176" s="43"/>
      <c r="F176" s="43"/>
      <c r="G176" s="45"/>
      <c r="H176" s="46">
        <f>SUMIFS(Entradas!C:C,Entradas!A:A,'Cadastro e Estoque'!$B176)-SUMIFS(Saidas!C:C,Saidas!A:A,'Cadastro e Estoque'!$B176)</f>
        <v>0</v>
      </c>
      <c r="I176" s="47" t="str">
        <f>IFERROR((SUMIFS(Entradas!E:E,Entradas!A:A,'Cadastro e Estoque'!$B176)/SUMIFS(Entradas!C:C,Entradas!A:A,'Cadastro e Estoque'!$B176)),"")</f>
        <v/>
      </c>
      <c r="J176" s="48" t="str">
        <f>IFERROR(SUMIFS(Saidas!E:E,Saidas!A:A,'Cadastro e Estoque'!$B176)/SUMIFS(Saidas!C:C,Saidas!A:A,'Cadastro e Estoque'!$B176),"")</f>
        <v/>
      </c>
    </row>
    <row r="177" ht="15.75" customHeight="1">
      <c r="A177" s="49"/>
      <c r="B177" s="42"/>
      <c r="C177" s="43"/>
      <c r="D177" s="44"/>
      <c r="E177" s="43"/>
      <c r="F177" s="43"/>
      <c r="G177" s="45"/>
      <c r="H177" s="46">
        <f>SUMIFS(Entradas!C:C,Entradas!A:A,'Cadastro e Estoque'!$B177)-SUMIFS(Saidas!C:C,Saidas!A:A,'Cadastro e Estoque'!$B177)</f>
        <v>0</v>
      </c>
      <c r="I177" s="47" t="str">
        <f>IFERROR((SUMIFS(Entradas!E:E,Entradas!A:A,'Cadastro e Estoque'!$B177)/SUMIFS(Entradas!C:C,Entradas!A:A,'Cadastro e Estoque'!$B177)),"")</f>
        <v/>
      </c>
      <c r="J177" s="48" t="str">
        <f>IFERROR(SUMIFS(Saidas!E:E,Saidas!A:A,'Cadastro e Estoque'!$B177)/SUMIFS(Saidas!C:C,Saidas!A:A,'Cadastro e Estoque'!$B177),"")</f>
        <v/>
      </c>
    </row>
    <row r="178" ht="15.75" customHeight="1">
      <c r="A178" s="49"/>
      <c r="B178" s="42"/>
      <c r="C178" s="43"/>
      <c r="D178" s="44"/>
      <c r="E178" s="43"/>
      <c r="F178" s="43"/>
      <c r="G178" s="45"/>
      <c r="H178" s="46">
        <f>SUMIFS(Entradas!C:C,Entradas!A:A,'Cadastro e Estoque'!$B178)-SUMIFS(Saidas!C:C,Saidas!A:A,'Cadastro e Estoque'!$B178)</f>
        <v>0</v>
      </c>
      <c r="I178" s="47" t="str">
        <f>IFERROR((SUMIFS(Entradas!E:E,Entradas!A:A,'Cadastro e Estoque'!$B178)/SUMIFS(Entradas!C:C,Entradas!A:A,'Cadastro e Estoque'!$B178)),"")</f>
        <v/>
      </c>
      <c r="J178" s="48" t="str">
        <f>IFERROR(SUMIFS(Saidas!E:E,Saidas!A:A,'Cadastro e Estoque'!$B178)/SUMIFS(Saidas!C:C,Saidas!A:A,'Cadastro e Estoque'!$B178),"")</f>
        <v/>
      </c>
    </row>
    <row r="179" ht="15.75" customHeight="1">
      <c r="A179" s="49"/>
      <c r="B179" s="42"/>
      <c r="C179" s="43"/>
      <c r="D179" s="44"/>
      <c r="E179" s="43"/>
      <c r="F179" s="43"/>
      <c r="G179" s="45"/>
      <c r="H179" s="46">
        <f>SUMIFS(Entradas!C:C,Entradas!A:A,'Cadastro e Estoque'!$B179)-SUMIFS(Saidas!C:C,Saidas!A:A,'Cadastro e Estoque'!$B179)</f>
        <v>0</v>
      </c>
      <c r="I179" s="47" t="str">
        <f>IFERROR((SUMIFS(Entradas!E:E,Entradas!A:A,'Cadastro e Estoque'!$B179)/SUMIFS(Entradas!C:C,Entradas!A:A,'Cadastro e Estoque'!$B179)),"")</f>
        <v/>
      </c>
      <c r="J179" s="48" t="str">
        <f>IFERROR(SUMIFS(Saidas!E:E,Saidas!A:A,'Cadastro e Estoque'!$B179)/SUMIFS(Saidas!C:C,Saidas!A:A,'Cadastro e Estoque'!$B179),"")</f>
        <v/>
      </c>
    </row>
    <row r="180" ht="15.75" customHeight="1">
      <c r="A180" s="49"/>
      <c r="B180" s="42"/>
      <c r="C180" s="43"/>
      <c r="D180" s="44"/>
      <c r="E180" s="43"/>
      <c r="F180" s="43"/>
      <c r="G180" s="45"/>
      <c r="H180" s="46">
        <f>SUMIFS(Entradas!C:C,Entradas!A:A,'Cadastro e Estoque'!$B180)-SUMIFS(Saidas!C:C,Saidas!A:A,'Cadastro e Estoque'!$B180)</f>
        <v>0</v>
      </c>
      <c r="I180" s="47" t="str">
        <f>IFERROR((SUMIFS(Entradas!E:E,Entradas!A:A,'Cadastro e Estoque'!$B180)/SUMIFS(Entradas!C:C,Entradas!A:A,'Cadastro e Estoque'!$B180)),"")</f>
        <v/>
      </c>
      <c r="J180" s="48" t="str">
        <f>IFERROR(SUMIFS(Saidas!E:E,Saidas!A:A,'Cadastro e Estoque'!$B180)/SUMIFS(Saidas!C:C,Saidas!A:A,'Cadastro e Estoque'!$B180),"")</f>
        <v/>
      </c>
    </row>
    <row r="181" ht="15.75" customHeight="1">
      <c r="A181" s="49"/>
      <c r="B181" s="42"/>
      <c r="C181" s="43"/>
      <c r="D181" s="44"/>
      <c r="E181" s="43"/>
      <c r="F181" s="43"/>
      <c r="G181" s="45"/>
      <c r="H181" s="46">
        <f>SUMIFS(Entradas!C:C,Entradas!A:A,'Cadastro e Estoque'!$B181)-SUMIFS(Saidas!C:C,Saidas!A:A,'Cadastro e Estoque'!$B181)</f>
        <v>0</v>
      </c>
      <c r="I181" s="47" t="str">
        <f>IFERROR((SUMIFS(Entradas!E:E,Entradas!A:A,'Cadastro e Estoque'!$B181)/SUMIFS(Entradas!C:C,Entradas!A:A,'Cadastro e Estoque'!$B181)),"")</f>
        <v/>
      </c>
      <c r="J181" s="48" t="str">
        <f>IFERROR(SUMIFS(Saidas!E:E,Saidas!A:A,'Cadastro e Estoque'!$B181)/SUMIFS(Saidas!C:C,Saidas!A:A,'Cadastro e Estoque'!$B181),"")</f>
        <v/>
      </c>
    </row>
    <row r="182" ht="15.75" customHeight="1">
      <c r="A182" s="49"/>
      <c r="B182" s="42"/>
      <c r="C182" s="43"/>
      <c r="D182" s="44"/>
      <c r="E182" s="43"/>
      <c r="F182" s="43"/>
      <c r="G182" s="45"/>
      <c r="H182" s="46">
        <f>SUMIFS(Entradas!C:C,Entradas!A:A,'Cadastro e Estoque'!$B182)-SUMIFS(Saidas!C:C,Saidas!A:A,'Cadastro e Estoque'!$B182)</f>
        <v>0</v>
      </c>
      <c r="I182" s="47" t="str">
        <f>IFERROR((SUMIFS(Entradas!E:E,Entradas!A:A,'Cadastro e Estoque'!$B182)/SUMIFS(Entradas!C:C,Entradas!A:A,'Cadastro e Estoque'!$B182)),"")</f>
        <v/>
      </c>
      <c r="J182" s="48" t="str">
        <f>IFERROR(SUMIFS(Saidas!E:E,Saidas!A:A,'Cadastro e Estoque'!$B182)/SUMIFS(Saidas!C:C,Saidas!A:A,'Cadastro e Estoque'!$B182),"")</f>
        <v/>
      </c>
    </row>
    <row r="183" ht="15.75" customHeight="1">
      <c r="A183" s="49"/>
      <c r="B183" s="42"/>
      <c r="C183" s="43"/>
      <c r="D183" s="44"/>
      <c r="E183" s="43"/>
      <c r="F183" s="43"/>
      <c r="G183" s="45"/>
      <c r="H183" s="46">
        <f>SUMIFS(Entradas!C:C,Entradas!A:A,'Cadastro e Estoque'!$B183)-SUMIFS(Saidas!C:C,Saidas!A:A,'Cadastro e Estoque'!$B183)</f>
        <v>0</v>
      </c>
      <c r="I183" s="47" t="str">
        <f>IFERROR((SUMIFS(Entradas!E:E,Entradas!A:A,'Cadastro e Estoque'!$B183)/SUMIFS(Entradas!C:C,Entradas!A:A,'Cadastro e Estoque'!$B183)),"")</f>
        <v/>
      </c>
      <c r="J183" s="48" t="str">
        <f>IFERROR(SUMIFS(Saidas!E:E,Saidas!A:A,'Cadastro e Estoque'!$B183)/SUMIFS(Saidas!C:C,Saidas!A:A,'Cadastro e Estoque'!$B183),"")</f>
        <v/>
      </c>
    </row>
    <row r="184" ht="15.75" customHeight="1">
      <c r="A184" s="49"/>
      <c r="B184" s="42"/>
      <c r="C184" s="43"/>
      <c r="D184" s="44"/>
      <c r="E184" s="43"/>
      <c r="F184" s="43"/>
      <c r="G184" s="45"/>
      <c r="H184" s="46">
        <f>SUMIFS(Entradas!C:C,Entradas!A:A,'Cadastro e Estoque'!$B184)-SUMIFS(Saidas!C:C,Saidas!A:A,'Cadastro e Estoque'!$B184)</f>
        <v>0</v>
      </c>
      <c r="I184" s="47" t="str">
        <f>IFERROR((SUMIFS(Entradas!E:E,Entradas!A:A,'Cadastro e Estoque'!$B184)/SUMIFS(Entradas!C:C,Entradas!A:A,'Cadastro e Estoque'!$B184)),"")</f>
        <v/>
      </c>
      <c r="J184" s="48" t="str">
        <f>IFERROR(SUMIFS(Saidas!E:E,Saidas!A:A,'Cadastro e Estoque'!$B184)/SUMIFS(Saidas!C:C,Saidas!A:A,'Cadastro e Estoque'!$B184),"")</f>
        <v/>
      </c>
    </row>
    <row r="185" ht="15.75" customHeight="1">
      <c r="A185" s="49"/>
      <c r="B185" s="42"/>
      <c r="C185" s="43"/>
      <c r="D185" s="44"/>
      <c r="E185" s="43"/>
      <c r="F185" s="43"/>
      <c r="G185" s="45"/>
      <c r="H185" s="46">
        <f>SUMIFS(Entradas!C:C,Entradas!A:A,'Cadastro e Estoque'!$B185)-SUMIFS(Saidas!C:C,Saidas!A:A,'Cadastro e Estoque'!$B185)</f>
        <v>0</v>
      </c>
      <c r="I185" s="47" t="str">
        <f>IFERROR((SUMIFS(Entradas!E:E,Entradas!A:A,'Cadastro e Estoque'!$B185)/SUMIFS(Entradas!C:C,Entradas!A:A,'Cadastro e Estoque'!$B185)),"")</f>
        <v/>
      </c>
      <c r="J185" s="48" t="str">
        <f>IFERROR(SUMIFS(Saidas!E:E,Saidas!A:A,'Cadastro e Estoque'!$B185)/SUMIFS(Saidas!C:C,Saidas!A:A,'Cadastro e Estoque'!$B185),"")</f>
        <v/>
      </c>
    </row>
    <row r="186" ht="15.75" customHeight="1">
      <c r="A186" s="49"/>
      <c r="B186" s="42"/>
      <c r="C186" s="43"/>
      <c r="D186" s="44"/>
      <c r="E186" s="43"/>
      <c r="F186" s="43"/>
      <c r="G186" s="45"/>
      <c r="H186" s="46">
        <f>SUMIFS(Entradas!C:C,Entradas!A:A,'Cadastro e Estoque'!$B186)-SUMIFS(Saidas!C:C,Saidas!A:A,'Cadastro e Estoque'!$B186)</f>
        <v>0</v>
      </c>
      <c r="I186" s="47" t="str">
        <f>IFERROR((SUMIFS(Entradas!E:E,Entradas!A:A,'Cadastro e Estoque'!$B186)/SUMIFS(Entradas!C:C,Entradas!A:A,'Cadastro e Estoque'!$B186)),"")</f>
        <v/>
      </c>
      <c r="J186" s="48" t="str">
        <f>IFERROR(SUMIFS(Saidas!E:E,Saidas!A:A,'Cadastro e Estoque'!$B186)/SUMIFS(Saidas!C:C,Saidas!A:A,'Cadastro e Estoque'!$B186),"")</f>
        <v/>
      </c>
    </row>
    <row r="187" ht="15.75" customHeight="1">
      <c r="A187" s="49"/>
      <c r="B187" s="42"/>
      <c r="C187" s="43"/>
      <c r="D187" s="44"/>
      <c r="E187" s="43"/>
      <c r="F187" s="43"/>
      <c r="G187" s="45"/>
      <c r="H187" s="46">
        <f>SUMIFS(Entradas!C:C,Entradas!A:A,'Cadastro e Estoque'!$B187)-SUMIFS(Saidas!C:C,Saidas!A:A,'Cadastro e Estoque'!$B187)</f>
        <v>0</v>
      </c>
      <c r="I187" s="47" t="str">
        <f>IFERROR((SUMIFS(Entradas!E:E,Entradas!A:A,'Cadastro e Estoque'!$B187)/SUMIFS(Entradas!C:C,Entradas!A:A,'Cadastro e Estoque'!$B187)),"")</f>
        <v/>
      </c>
      <c r="J187" s="48" t="str">
        <f>IFERROR(SUMIFS(Saidas!E:E,Saidas!A:A,'Cadastro e Estoque'!$B187)/SUMIFS(Saidas!C:C,Saidas!A:A,'Cadastro e Estoque'!$B187),"")</f>
        <v/>
      </c>
    </row>
    <row r="188" ht="15.75" customHeight="1">
      <c r="A188" s="49"/>
      <c r="B188" s="42"/>
      <c r="C188" s="43"/>
      <c r="D188" s="44"/>
      <c r="E188" s="43"/>
      <c r="F188" s="43"/>
      <c r="G188" s="45"/>
      <c r="H188" s="46">
        <f>SUMIFS(Entradas!C:C,Entradas!A:A,'Cadastro e Estoque'!$B188)-SUMIFS(Saidas!C:C,Saidas!A:A,'Cadastro e Estoque'!$B188)</f>
        <v>0</v>
      </c>
      <c r="I188" s="47" t="str">
        <f>IFERROR((SUMIFS(Entradas!E:E,Entradas!A:A,'Cadastro e Estoque'!$B188)/SUMIFS(Entradas!C:C,Entradas!A:A,'Cadastro e Estoque'!$B188)),"")</f>
        <v/>
      </c>
      <c r="J188" s="48" t="str">
        <f>IFERROR(SUMIFS(Saidas!E:E,Saidas!A:A,'Cadastro e Estoque'!$B188)/SUMIFS(Saidas!C:C,Saidas!A:A,'Cadastro e Estoque'!$B188),"")</f>
        <v/>
      </c>
    </row>
    <row r="189" ht="15.75" customHeight="1">
      <c r="A189" s="49"/>
      <c r="B189" s="42"/>
      <c r="C189" s="43"/>
      <c r="D189" s="44"/>
      <c r="E189" s="43"/>
      <c r="F189" s="43"/>
      <c r="G189" s="45"/>
      <c r="H189" s="46">
        <f>SUMIFS(Entradas!C:C,Entradas!A:A,'Cadastro e Estoque'!$B189)-SUMIFS(Saidas!C:C,Saidas!A:A,'Cadastro e Estoque'!$B189)</f>
        <v>0</v>
      </c>
      <c r="I189" s="47" t="str">
        <f>IFERROR((SUMIFS(Entradas!E:E,Entradas!A:A,'Cadastro e Estoque'!$B189)/SUMIFS(Entradas!C:C,Entradas!A:A,'Cadastro e Estoque'!$B189)),"")</f>
        <v/>
      </c>
      <c r="J189" s="48" t="str">
        <f>IFERROR(SUMIFS(Saidas!E:E,Saidas!A:A,'Cadastro e Estoque'!$B189)/SUMIFS(Saidas!C:C,Saidas!A:A,'Cadastro e Estoque'!$B189),"")</f>
        <v/>
      </c>
    </row>
    <row r="190" ht="15.75" customHeight="1">
      <c r="A190" s="49"/>
      <c r="B190" s="42"/>
      <c r="C190" s="43"/>
      <c r="D190" s="44"/>
      <c r="E190" s="43"/>
      <c r="F190" s="43"/>
      <c r="G190" s="45"/>
      <c r="H190" s="46">
        <f>SUMIFS(Entradas!C:C,Entradas!A:A,'Cadastro e Estoque'!$B190)-SUMIFS(Saidas!C:C,Saidas!A:A,'Cadastro e Estoque'!$B190)</f>
        <v>0</v>
      </c>
      <c r="I190" s="47" t="str">
        <f>IFERROR((SUMIFS(Entradas!E:E,Entradas!A:A,'Cadastro e Estoque'!$B190)/SUMIFS(Entradas!C:C,Entradas!A:A,'Cadastro e Estoque'!$B190)),"")</f>
        <v/>
      </c>
      <c r="J190" s="48" t="str">
        <f>IFERROR(SUMIFS(Saidas!E:E,Saidas!A:A,'Cadastro e Estoque'!$B190)/SUMIFS(Saidas!C:C,Saidas!A:A,'Cadastro e Estoque'!$B190),"")</f>
        <v/>
      </c>
    </row>
    <row r="191" ht="15.75" customHeight="1">
      <c r="A191" s="49"/>
      <c r="B191" s="42"/>
      <c r="C191" s="43"/>
      <c r="D191" s="44"/>
      <c r="E191" s="43"/>
      <c r="F191" s="43"/>
      <c r="G191" s="45"/>
      <c r="H191" s="46">
        <f>SUMIFS(Entradas!C:C,Entradas!A:A,'Cadastro e Estoque'!$B191)-SUMIFS(Saidas!C:C,Saidas!A:A,'Cadastro e Estoque'!$B191)</f>
        <v>0</v>
      </c>
      <c r="I191" s="47" t="str">
        <f>IFERROR((SUMIFS(Entradas!E:E,Entradas!A:A,'Cadastro e Estoque'!$B191)/SUMIFS(Entradas!C:C,Entradas!A:A,'Cadastro e Estoque'!$B191)),"")</f>
        <v/>
      </c>
      <c r="J191" s="48" t="str">
        <f>IFERROR(SUMIFS(Saidas!E:E,Saidas!A:A,'Cadastro e Estoque'!$B191)/SUMIFS(Saidas!C:C,Saidas!A:A,'Cadastro e Estoque'!$B191),"")</f>
        <v/>
      </c>
    </row>
    <row r="192" ht="15.75" customHeight="1">
      <c r="A192" s="49"/>
      <c r="B192" s="42"/>
      <c r="C192" s="43"/>
      <c r="D192" s="44"/>
      <c r="E192" s="43"/>
      <c r="F192" s="43"/>
      <c r="G192" s="45"/>
      <c r="H192" s="46">
        <f>SUMIFS(Entradas!C:C,Entradas!A:A,'Cadastro e Estoque'!$B192)-SUMIFS(Saidas!C:C,Saidas!A:A,'Cadastro e Estoque'!$B192)</f>
        <v>0</v>
      </c>
      <c r="I192" s="47" t="str">
        <f>IFERROR((SUMIFS(Entradas!E:E,Entradas!A:A,'Cadastro e Estoque'!$B192)/SUMIFS(Entradas!C:C,Entradas!A:A,'Cadastro e Estoque'!$B192)),"")</f>
        <v/>
      </c>
      <c r="J192" s="48" t="str">
        <f>IFERROR(SUMIFS(Saidas!E:E,Saidas!A:A,'Cadastro e Estoque'!$B192)/SUMIFS(Saidas!C:C,Saidas!A:A,'Cadastro e Estoque'!$B192),"")</f>
        <v/>
      </c>
    </row>
    <row r="193" ht="15.75" customHeight="1">
      <c r="A193" s="49"/>
      <c r="B193" s="42"/>
      <c r="C193" s="43"/>
      <c r="D193" s="44"/>
      <c r="E193" s="43"/>
      <c r="F193" s="43"/>
      <c r="G193" s="45"/>
      <c r="H193" s="46">
        <f>SUMIFS(Entradas!C:C,Entradas!A:A,'Cadastro e Estoque'!$B193)-SUMIFS(Saidas!C:C,Saidas!A:A,'Cadastro e Estoque'!$B193)</f>
        <v>0</v>
      </c>
      <c r="I193" s="47" t="str">
        <f>IFERROR((SUMIFS(Entradas!E:E,Entradas!A:A,'Cadastro e Estoque'!$B193)/SUMIFS(Entradas!C:C,Entradas!A:A,'Cadastro e Estoque'!$B193)),"")</f>
        <v/>
      </c>
      <c r="J193" s="48" t="str">
        <f>IFERROR(SUMIFS(Saidas!E:E,Saidas!A:A,'Cadastro e Estoque'!$B193)/SUMIFS(Saidas!C:C,Saidas!A:A,'Cadastro e Estoque'!$B193),"")</f>
        <v/>
      </c>
    </row>
    <row r="194" ht="15.75" customHeight="1">
      <c r="A194" s="49"/>
      <c r="B194" s="42"/>
      <c r="C194" s="43"/>
      <c r="D194" s="44"/>
      <c r="E194" s="43"/>
      <c r="F194" s="43"/>
      <c r="G194" s="45"/>
      <c r="H194" s="46">
        <f>SUMIFS(Entradas!C:C,Entradas!A:A,'Cadastro e Estoque'!$B194)-SUMIFS(Saidas!C:C,Saidas!A:A,'Cadastro e Estoque'!$B194)</f>
        <v>0</v>
      </c>
      <c r="I194" s="47" t="str">
        <f>IFERROR((SUMIFS(Entradas!E:E,Entradas!A:A,'Cadastro e Estoque'!$B194)/SUMIFS(Entradas!C:C,Entradas!A:A,'Cadastro e Estoque'!$B194)),"")</f>
        <v/>
      </c>
      <c r="J194" s="48" t="str">
        <f>IFERROR(SUMIFS(Saidas!E:E,Saidas!A:A,'Cadastro e Estoque'!$B194)/SUMIFS(Saidas!C:C,Saidas!A:A,'Cadastro e Estoque'!$B194),"")</f>
        <v/>
      </c>
    </row>
    <row r="195" ht="15.75" customHeight="1">
      <c r="A195" s="49"/>
      <c r="B195" s="42"/>
      <c r="C195" s="43"/>
      <c r="D195" s="44"/>
      <c r="E195" s="43"/>
      <c r="F195" s="43"/>
      <c r="G195" s="45"/>
      <c r="H195" s="46">
        <f>SUMIFS(Entradas!C:C,Entradas!A:A,'Cadastro e Estoque'!$B195)-SUMIFS(Saidas!C:C,Saidas!A:A,'Cadastro e Estoque'!$B195)</f>
        <v>0</v>
      </c>
      <c r="I195" s="47" t="str">
        <f>IFERROR((SUMIFS(Entradas!E:E,Entradas!A:A,'Cadastro e Estoque'!$B195)/SUMIFS(Entradas!C:C,Entradas!A:A,'Cadastro e Estoque'!$B195)),"")</f>
        <v/>
      </c>
      <c r="J195" s="48" t="str">
        <f>IFERROR(SUMIFS(Saidas!E:E,Saidas!A:A,'Cadastro e Estoque'!$B195)/SUMIFS(Saidas!C:C,Saidas!A:A,'Cadastro e Estoque'!$B195),"")</f>
        <v/>
      </c>
    </row>
    <row r="196" ht="15.75" customHeight="1">
      <c r="A196" s="49"/>
      <c r="B196" s="42"/>
      <c r="C196" s="43"/>
      <c r="D196" s="44"/>
      <c r="E196" s="43"/>
      <c r="F196" s="43"/>
      <c r="G196" s="45"/>
      <c r="H196" s="46">
        <f>SUMIFS(Entradas!C:C,Entradas!A:A,'Cadastro e Estoque'!$B196)-SUMIFS(Saidas!C:C,Saidas!A:A,'Cadastro e Estoque'!$B196)</f>
        <v>0</v>
      </c>
      <c r="I196" s="47" t="str">
        <f>IFERROR((SUMIFS(Entradas!E:E,Entradas!A:A,'Cadastro e Estoque'!$B196)/SUMIFS(Entradas!C:C,Entradas!A:A,'Cadastro e Estoque'!$B196)),"")</f>
        <v/>
      </c>
      <c r="J196" s="48" t="str">
        <f>IFERROR(SUMIFS(Saidas!E:E,Saidas!A:A,'Cadastro e Estoque'!$B196)/SUMIFS(Saidas!C:C,Saidas!A:A,'Cadastro e Estoque'!$B196),"")</f>
        <v/>
      </c>
    </row>
    <row r="197" ht="15.75" customHeight="1">
      <c r="A197" s="49"/>
      <c r="B197" s="42"/>
      <c r="C197" s="43"/>
      <c r="D197" s="44"/>
      <c r="E197" s="43"/>
      <c r="F197" s="43"/>
      <c r="G197" s="45"/>
      <c r="H197" s="46">
        <f>SUMIFS(Entradas!C:C,Entradas!A:A,'Cadastro e Estoque'!$B197)-SUMIFS(Saidas!C:C,Saidas!A:A,'Cadastro e Estoque'!$B197)</f>
        <v>0</v>
      </c>
      <c r="I197" s="47" t="str">
        <f>IFERROR((SUMIFS(Entradas!E:E,Entradas!A:A,'Cadastro e Estoque'!$B197)/SUMIFS(Entradas!C:C,Entradas!A:A,'Cadastro e Estoque'!$B197)),"")</f>
        <v/>
      </c>
      <c r="J197" s="48" t="str">
        <f>IFERROR(SUMIFS(Saidas!E:E,Saidas!A:A,'Cadastro e Estoque'!$B197)/SUMIFS(Saidas!C:C,Saidas!A:A,'Cadastro e Estoque'!$B197),"")</f>
        <v/>
      </c>
    </row>
    <row r="198" ht="15.75" customHeight="1">
      <c r="A198" s="49"/>
      <c r="B198" s="42"/>
      <c r="C198" s="43"/>
      <c r="D198" s="44"/>
      <c r="E198" s="43"/>
      <c r="F198" s="43"/>
      <c r="G198" s="45"/>
      <c r="H198" s="46">
        <f>SUMIFS(Entradas!C:C,Entradas!A:A,'Cadastro e Estoque'!$B198)-SUMIFS(Saidas!C:C,Saidas!A:A,'Cadastro e Estoque'!$B198)</f>
        <v>0</v>
      </c>
      <c r="I198" s="47" t="str">
        <f>IFERROR((SUMIFS(Entradas!E:E,Entradas!A:A,'Cadastro e Estoque'!$B198)/SUMIFS(Entradas!C:C,Entradas!A:A,'Cadastro e Estoque'!$B198)),"")</f>
        <v/>
      </c>
      <c r="J198" s="48" t="str">
        <f>IFERROR(SUMIFS(Saidas!E:E,Saidas!A:A,'Cadastro e Estoque'!$B198)/SUMIFS(Saidas!C:C,Saidas!A:A,'Cadastro e Estoque'!$B198),"")</f>
        <v/>
      </c>
    </row>
    <row r="199" ht="15.75" customHeight="1">
      <c r="A199" s="49"/>
      <c r="B199" s="42"/>
      <c r="C199" s="43"/>
      <c r="D199" s="44"/>
      <c r="E199" s="43"/>
      <c r="F199" s="43"/>
      <c r="G199" s="45"/>
      <c r="H199" s="46">
        <f>SUMIFS(Entradas!C:C,Entradas!A:A,'Cadastro e Estoque'!$B199)-SUMIFS(Saidas!C:C,Saidas!A:A,'Cadastro e Estoque'!$B199)</f>
        <v>0</v>
      </c>
      <c r="I199" s="47" t="str">
        <f>IFERROR((SUMIFS(Entradas!E:E,Entradas!A:A,'Cadastro e Estoque'!$B199)/SUMIFS(Entradas!C:C,Entradas!A:A,'Cadastro e Estoque'!$B199)),"")</f>
        <v/>
      </c>
      <c r="J199" s="48" t="str">
        <f>IFERROR(SUMIFS(Saidas!E:E,Saidas!A:A,'Cadastro e Estoque'!$B199)/SUMIFS(Saidas!C:C,Saidas!A:A,'Cadastro e Estoque'!$B199),"")</f>
        <v/>
      </c>
    </row>
    <row r="200" ht="15.75" customHeight="1">
      <c r="A200" s="49"/>
      <c r="B200" s="42"/>
      <c r="C200" s="43"/>
      <c r="D200" s="44"/>
      <c r="E200" s="43"/>
      <c r="F200" s="43"/>
      <c r="G200" s="45"/>
      <c r="H200" s="46">
        <f>SUMIFS(Entradas!C:C,Entradas!A:A,'Cadastro e Estoque'!$B200)-SUMIFS(Saidas!C:C,Saidas!A:A,'Cadastro e Estoque'!$B200)</f>
        <v>0</v>
      </c>
      <c r="I200" s="47" t="str">
        <f>IFERROR((SUMIFS(Entradas!E:E,Entradas!A:A,'Cadastro e Estoque'!$B200)/SUMIFS(Entradas!C:C,Entradas!A:A,'Cadastro e Estoque'!$B200)),"")</f>
        <v/>
      </c>
      <c r="J200" s="48" t="str">
        <f>IFERROR(SUMIFS(Saidas!E:E,Saidas!A:A,'Cadastro e Estoque'!$B200)/SUMIFS(Saidas!C:C,Saidas!A:A,'Cadastro e Estoque'!$B200),"")</f>
        <v/>
      </c>
    </row>
    <row r="201" ht="15.75" customHeight="1">
      <c r="A201" s="49"/>
      <c r="B201" s="42"/>
      <c r="C201" s="43"/>
      <c r="D201" s="44"/>
      <c r="E201" s="43"/>
      <c r="F201" s="43"/>
      <c r="G201" s="45"/>
      <c r="H201" s="46">
        <f>SUMIFS(Entradas!C:C,Entradas!A:A,'Cadastro e Estoque'!$B201)-SUMIFS(Saidas!C:C,Saidas!A:A,'Cadastro e Estoque'!$B201)</f>
        <v>0</v>
      </c>
      <c r="I201" s="47" t="str">
        <f>IFERROR((SUMIFS(Entradas!E:E,Entradas!A:A,'Cadastro e Estoque'!$B201)/SUMIFS(Entradas!C:C,Entradas!A:A,'Cadastro e Estoque'!$B201)),"")</f>
        <v/>
      </c>
      <c r="J201" s="48" t="str">
        <f>IFERROR(SUMIFS(Saidas!E:E,Saidas!A:A,'Cadastro e Estoque'!$B201)/SUMIFS(Saidas!C:C,Saidas!A:A,'Cadastro e Estoque'!$B201),"")</f>
        <v/>
      </c>
    </row>
    <row r="202" ht="15.75" customHeight="1">
      <c r="A202" s="49"/>
      <c r="B202" s="42"/>
      <c r="C202" s="43"/>
      <c r="D202" s="44"/>
      <c r="E202" s="43"/>
      <c r="F202" s="43"/>
      <c r="G202" s="45"/>
      <c r="H202" s="46">
        <f>SUMIFS(Entradas!C:C,Entradas!A:A,'Cadastro e Estoque'!$B202)-SUMIFS(Saidas!C:C,Saidas!A:A,'Cadastro e Estoque'!$B202)</f>
        <v>0</v>
      </c>
      <c r="I202" s="47" t="str">
        <f>IFERROR((SUMIFS(Entradas!E:E,Entradas!A:A,'Cadastro e Estoque'!$B202)/SUMIFS(Entradas!C:C,Entradas!A:A,'Cadastro e Estoque'!$B202)),"")</f>
        <v/>
      </c>
      <c r="J202" s="48" t="str">
        <f>IFERROR(SUMIFS(Saidas!E:E,Saidas!A:A,'Cadastro e Estoque'!$B202)/SUMIFS(Saidas!C:C,Saidas!A:A,'Cadastro e Estoque'!$B202),"")</f>
        <v/>
      </c>
    </row>
    <row r="203" ht="15.75" customHeight="1">
      <c r="A203" s="49"/>
      <c r="B203" s="42"/>
      <c r="C203" s="43"/>
      <c r="D203" s="44"/>
      <c r="E203" s="43"/>
      <c r="F203" s="43"/>
      <c r="G203" s="45"/>
      <c r="H203" s="46">
        <f>SUMIFS(Entradas!C:C,Entradas!A:A,'Cadastro e Estoque'!$B203)-SUMIFS(Saidas!C:C,Saidas!A:A,'Cadastro e Estoque'!$B203)</f>
        <v>0</v>
      </c>
      <c r="I203" s="47" t="str">
        <f>IFERROR((SUMIFS(Entradas!E:E,Entradas!A:A,'Cadastro e Estoque'!$B203)/SUMIFS(Entradas!C:C,Entradas!A:A,'Cadastro e Estoque'!$B203)),"")</f>
        <v/>
      </c>
      <c r="J203" s="48" t="str">
        <f>IFERROR(SUMIFS(Saidas!E:E,Saidas!A:A,'Cadastro e Estoque'!$B203)/SUMIFS(Saidas!C:C,Saidas!A:A,'Cadastro e Estoque'!$B203),"")</f>
        <v/>
      </c>
    </row>
    <row r="204" ht="15.75" customHeight="1">
      <c r="A204" s="49"/>
      <c r="B204" s="42"/>
      <c r="C204" s="43"/>
      <c r="D204" s="44"/>
      <c r="E204" s="43"/>
      <c r="F204" s="43"/>
      <c r="G204" s="45"/>
      <c r="H204" s="46">
        <f>SUMIFS(Entradas!C:C,Entradas!A:A,'Cadastro e Estoque'!$B204)-SUMIFS(Saidas!C:C,Saidas!A:A,'Cadastro e Estoque'!$B204)</f>
        <v>0</v>
      </c>
      <c r="I204" s="47" t="str">
        <f>IFERROR((SUMIFS(Entradas!E:E,Entradas!A:A,'Cadastro e Estoque'!$B204)/SUMIFS(Entradas!C:C,Entradas!A:A,'Cadastro e Estoque'!$B204)),"")</f>
        <v/>
      </c>
      <c r="J204" s="48" t="str">
        <f>IFERROR(SUMIFS(Saidas!E:E,Saidas!A:A,'Cadastro e Estoque'!$B204)/SUMIFS(Saidas!C:C,Saidas!A:A,'Cadastro e Estoque'!$B204),"")</f>
        <v/>
      </c>
    </row>
    <row r="205" ht="15.75" customHeight="1">
      <c r="A205" s="49"/>
      <c r="B205" s="42"/>
      <c r="C205" s="43"/>
      <c r="D205" s="44"/>
      <c r="E205" s="43"/>
      <c r="F205" s="43"/>
      <c r="G205" s="45"/>
      <c r="H205" s="46">
        <f>SUMIFS(Entradas!C:C,Entradas!A:A,'Cadastro e Estoque'!$B205)-SUMIFS(Saidas!C:C,Saidas!A:A,'Cadastro e Estoque'!$B205)</f>
        <v>0</v>
      </c>
      <c r="I205" s="47" t="str">
        <f>IFERROR((SUMIFS(Entradas!E:E,Entradas!A:A,'Cadastro e Estoque'!$B205)/SUMIFS(Entradas!C:C,Entradas!A:A,'Cadastro e Estoque'!$B205)),"")</f>
        <v/>
      </c>
      <c r="J205" s="48" t="str">
        <f>IFERROR(SUMIFS(Saidas!E:E,Saidas!A:A,'Cadastro e Estoque'!$B205)/SUMIFS(Saidas!C:C,Saidas!A:A,'Cadastro e Estoque'!$B205),"")</f>
        <v/>
      </c>
    </row>
    <row r="206" ht="15.75" customHeight="1">
      <c r="A206" s="49"/>
      <c r="B206" s="42"/>
      <c r="C206" s="43"/>
      <c r="D206" s="44"/>
      <c r="E206" s="43"/>
      <c r="F206" s="43"/>
      <c r="G206" s="45"/>
      <c r="H206" s="46">
        <f>SUMIFS(Entradas!C:C,Entradas!A:A,'Cadastro e Estoque'!$B206)-SUMIFS(Saidas!C:C,Saidas!A:A,'Cadastro e Estoque'!$B206)</f>
        <v>0</v>
      </c>
      <c r="I206" s="47" t="str">
        <f>IFERROR((SUMIFS(Entradas!E:E,Entradas!A:A,'Cadastro e Estoque'!$B206)/SUMIFS(Entradas!C:C,Entradas!A:A,'Cadastro e Estoque'!$B206)),"")</f>
        <v/>
      </c>
      <c r="J206" s="48" t="str">
        <f>IFERROR(SUMIFS(Saidas!E:E,Saidas!A:A,'Cadastro e Estoque'!$B206)/SUMIFS(Saidas!C:C,Saidas!A:A,'Cadastro e Estoque'!$B206),"")</f>
        <v/>
      </c>
    </row>
    <row r="207" ht="15.75" customHeight="1">
      <c r="A207" s="49"/>
      <c r="B207" s="42"/>
      <c r="C207" s="43"/>
      <c r="D207" s="44"/>
      <c r="E207" s="43"/>
      <c r="F207" s="43"/>
      <c r="G207" s="45"/>
      <c r="H207" s="46">
        <f>SUMIFS(Entradas!C:C,Entradas!A:A,'Cadastro e Estoque'!$B207)-SUMIFS(Saidas!C:C,Saidas!A:A,'Cadastro e Estoque'!$B207)</f>
        <v>0</v>
      </c>
      <c r="I207" s="47" t="str">
        <f>IFERROR((SUMIFS(Entradas!E:E,Entradas!A:A,'Cadastro e Estoque'!$B207)/SUMIFS(Entradas!C:C,Entradas!A:A,'Cadastro e Estoque'!$B207)),"")</f>
        <v/>
      </c>
      <c r="J207" s="48" t="str">
        <f>IFERROR(SUMIFS(Saidas!E:E,Saidas!A:A,'Cadastro e Estoque'!$B207)/SUMIFS(Saidas!C:C,Saidas!A:A,'Cadastro e Estoque'!$B207),"")</f>
        <v/>
      </c>
    </row>
    <row r="208" ht="15.75" customHeight="1">
      <c r="A208" s="49"/>
      <c r="B208" s="42"/>
      <c r="C208" s="43"/>
      <c r="D208" s="44"/>
      <c r="E208" s="43"/>
      <c r="F208" s="43"/>
      <c r="G208" s="45"/>
      <c r="H208" s="46">
        <f>SUMIFS(Entradas!C:C,Entradas!A:A,'Cadastro e Estoque'!$B208)-SUMIFS(Saidas!C:C,Saidas!A:A,'Cadastro e Estoque'!$B208)</f>
        <v>0</v>
      </c>
      <c r="I208" s="47" t="str">
        <f>IFERROR((SUMIFS(Entradas!E:E,Entradas!A:A,'Cadastro e Estoque'!$B208)/SUMIFS(Entradas!C:C,Entradas!A:A,'Cadastro e Estoque'!$B208)),"")</f>
        <v/>
      </c>
      <c r="J208" s="48" t="str">
        <f>IFERROR(SUMIFS(Saidas!E:E,Saidas!A:A,'Cadastro e Estoque'!$B208)/SUMIFS(Saidas!C:C,Saidas!A:A,'Cadastro e Estoque'!$B208),"")</f>
        <v/>
      </c>
    </row>
    <row r="209" ht="15.75" customHeight="1">
      <c r="A209" s="49"/>
      <c r="B209" s="42"/>
      <c r="C209" s="43"/>
      <c r="D209" s="44"/>
      <c r="E209" s="43"/>
      <c r="F209" s="43"/>
      <c r="G209" s="45"/>
      <c r="H209" s="46">
        <f>SUMIFS(Entradas!C:C,Entradas!A:A,'Cadastro e Estoque'!$B209)-SUMIFS(Saidas!C:C,Saidas!A:A,'Cadastro e Estoque'!$B209)</f>
        <v>0</v>
      </c>
      <c r="I209" s="47" t="str">
        <f>IFERROR((SUMIFS(Entradas!E:E,Entradas!A:A,'Cadastro e Estoque'!$B209)/SUMIFS(Entradas!C:C,Entradas!A:A,'Cadastro e Estoque'!$B209)),"")</f>
        <v/>
      </c>
      <c r="J209" s="48" t="str">
        <f>IFERROR(SUMIFS(Saidas!E:E,Saidas!A:A,'Cadastro e Estoque'!$B209)/SUMIFS(Saidas!C:C,Saidas!A:A,'Cadastro e Estoque'!$B209),"")</f>
        <v/>
      </c>
    </row>
    <row r="210" ht="15.75" customHeight="1">
      <c r="A210" s="49"/>
      <c r="B210" s="42"/>
      <c r="C210" s="43"/>
      <c r="D210" s="44"/>
      <c r="E210" s="43"/>
      <c r="F210" s="43"/>
      <c r="G210" s="45"/>
      <c r="H210" s="46">
        <f>SUMIFS(Entradas!C:C,Entradas!A:A,'Cadastro e Estoque'!$B210)-SUMIFS(Saidas!C:C,Saidas!A:A,'Cadastro e Estoque'!$B210)</f>
        <v>0</v>
      </c>
      <c r="I210" s="47" t="str">
        <f>IFERROR((SUMIFS(Entradas!E:E,Entradas!A:A,'Cadastro e Estoque'!$B210)/SUMIFS(Entradas!C:C,Entradas!A:A,'Cadastro e Estoque'!$B210)),"")</f>
        <v/>
      </c>
      <c r="J210" s="48" t="str">
        <f>IFERROR(SUMIFS(Saidas!E:E,Saidas!A:A,'Cadastro e Estoque'!$B210)/SUMIFS(Saidas!C:C,Saidas!A:A,'Cadastro e Estoque'!$B210),"")</f>
        <v/>
      </c>
    </row>
    <row r="211" ht="15.75" customHeight="1">
      <c r="A211" s="49"/>
      <c r="B211" s="42"/>
      <c r="C211" s="43"/>
      <c r="D211" s="44"/>
      <c r="E211" s="43"/>
      <c r="F211" s="43"/>
      <c r="G211" s="45"/>
      <c r="H211" s="46">
        <f>SUMIFS(Entradas!C:C,Entradas!A:A,'Cadastro e Estoque'!$B211)-SUMIFS(Saidas!C:C,Saidas!A:A,'Cadastro e Estoque'!$B211)</f>
        <v>0</v>
      </c>
      <c r="I211" s="47" t="str">
        <f>IFERROR((SUMIFS(Entradas!E:E,Entradas!A:A,'Cadastro e Estoque'!$B211)/SUMIFS(Entradas!C:C,Entradas!A:A,'Cadastro e Estoque'!$B211)),"")</f>
        <v/>
      </c>
      <c r="J211" s="48" t="str">
        <f>IFERROR(SUMIFS(Saidas!E:E,Saidas!A:A,'Cadastro e Estoque'!$B211)/SUMIFS(Saidas!C:C,Saidas!A:A,'Cadastro e Estoque'!$B211),"")</f>
        <v/>
      </c>
    </row>
    <row r="212" ht="15.75" customHeight="1">
      <c r="A212" s="49"/>
      <c r="B212" s="42"/>
      <c r="C212" s="43"/>
      <c r="D212" s="44"/>
      <c r="E212" s="43"/>
      <c r="F212" s="43"/>
      <c r="G212" s="45"/>
      <c r="H212" s="46">
        <f>SUMIFS(Entradas!C:C,Entradas!A:A,'Cadastro e Estoque'!$B212)-SUMIFS(Saidas!C:C,Saidas!A:A,'Cadastro e Estoque'!$B212)</f>
        <v>0</v>
      </c>
      <c r="I212" s="47" t="str">
        <f>IFERROR((SUMIFS(Entradas!E:E,Entradas!A:A,'Cadastro e Estoque'!$B212)/SUMIFS(Entradas!C:C,Entradas!A:A,'Cadastro e Estoque'!$B212)),"")</f>
        <v/>
      </c>
      <c r="J212" s="48" t="str">
        <f>IFERROR(SUMIFS(Saidas!E:E,Saidas!A:A,'Cadastro e Estoque'!$B212)/SUMIFS(Saidas!C:C,Saidas!A:A,'Cadastro e Estoque'!$B212),"")</f>
        <v/>
      </c>
    </row>
    <row r="213" ht="15.75" customHeight="1">
      <c r="A213" s="49"/>
      <c r="B213" s="42"/>
      <c r="C213" s="43"/>
      <c r="D213" s="44"/>
      <c r="E213" s="43"/>
      <c r="F213" s="43"/>
      <c r="G213" s="45"/>
      <c r="H213" s="46">
        <f>SUMIFS(Entradas!C:C,Entradas!A:A,'Cadastro e Estoque'!$B213)-SUMIFS(Saidas!C:C,Saidas!A:A,'Cadastro e Estoque'!$B213)</f>
        <v>0</v>
      </c>
      <c r="I213" s="47" t="str">
        <f>IFERROR((SUMIFS(Entradas!E:E,Entradas!A:A,'Cadastro e Estoque'!$B213)/SUMIFS(Entradas!C:C,Entradas!A:A,'Cadastro e Estoque'!$B213)),"")</f>
        <v/>
      </c>
      <c r="J213" s="48" t="str">
        <f>IFERROR(SUMIFS(Saidas!E:E,Saidas!A:A,'Cadastro e Estoque'!$B213)/SUMIFS(Saidas!C:C,Saidas!A:A,'Cadastro e Estoque'!$B213),"")</f>
        <v/>
      </c>
    </row>
    <row r="214" ht="15.75" customHeight="1">
      <c r="A214" s="49"/>
      <c r="B214" s="42"/>
      <c r="C214" s="43"/>
      <c r="D214" s="44"/>
      <c r="E214" s="43"/>
      <c r="F214" s="43"/>
      <c r="G214" s="45"/>
      <c r="H214" s="46">
        <f>SUMIFS(Entradas!C:C,Entradas!A:A,'Cadastro e Estoque'!$B214)-SUMIFS(Saidas!C:C,Saidas!A:A,'Cadastro e Estoque'!$B214)</f>
        <v>0</v>
      </c>
      <c r="I214" s="47" t="str">
        <f>IFERROR((SUMIFS(Entradas!E:E,Entradas!A:A,'Cadastro e Estoque'!$B214)/SUMIFS(Entradas!C:C,Entradas!A:A,'Cadastro e Estoque'!$B214)),"")</f>
        <v/>
      </c>
      <c r="J214" s="48" t="str">
        <f>IFERROR(SUMIFS(Saidas!E:E,Saidas!A:A,'Cadastro e Estoque'!$B214)/SUMIFS(Saidas!C:C,Saidas!A:A,'Cadastro e Estoque'!$B214),"")</f>
        <v/>
      </c>
    </row>
    <row r="215" ht="15.75" customHeight="1">
      <c r="A215" s="49"/>
      <c r="B215" s="42"/>
      <c r="C215" s="43"/>
      <c r="D215" s="44"/>
      <c r="E215" s="43"/>
      <c r="F215" s="43"/>
      <c r="G215" s="45"/>
      <c r="H215" s="46">
        <f>SUMIFS(Entradas!C:C,Entradas!A:A,'Cadastro e Estoque'!$B215)-SUMIFS(Saidas!C:C,Saidas!A:A,'Cadastro e Estoque'!$B215)</f>
        <v>0</v>
      </c>
      <c r="I215" s="47" t="str">
        <f>IFERROR((SUMIFS(Entradas!E:E,Entradas!A:A,'Cadastro e Estoque'!$B215)/SUMIFS(Entradas!C:C,Entradas!A:A,'Cadastro e Estoque'!$B215)),"")</f>
        <v/>
      </c>
      <c r="J215" s="48" t="str">
        <f>IFERROR(SUMIFS(Saidas!E:E,Saidas!A:A,'Cadastro e Estoque'!$B215)/SUMIFS(Saidas!C:C,Saidas!A:A,'Cadastro e Estoque'!$B215),"")</f>
        <v/>
      </c>
    </row>
    <row r="216" ht="15.75" customHeight="1">
      <c r="A216" s="49"/>
      <c r="B216" s="42"/>
      <c r="C216" s="43"/>
      <c r="D216" s="44"/>
      <c r="E216" s="43"/>
      <c r="F216" s="43"/>
      <c r="G216" s="45"/>
      <c r="H216" s="46">
        <f>SUMIFS(Entradas!C:C,Entradas!A:A,'Cadastro e Estoque'!$B216)-SUMIFS(Saidas!C:C,Saidas!A:A,'Cadastro e Estoque'!$B216)</f>
        <v>0</v>
      </c>
      <c r="I216" s="47" t="str">
        <f>IFERROR((SUMIFS(Entradas!E:E,Entradas!A:A,'Cadastro e Estoque'!$B216)/SUMIFS(Entradas!C:C,Entradas!A:A,'Cadastro e Estoque'!$B216)),"")</f>
        <v/>
      </c>
      <c r="J216" s="48" t="str">
        <f>IFERROR(SUMIFS(Saidas!E:E,Saidas!A:A,'Cadastro e Estoque'!$B216)/SUMIFS(Saidas!C:C,Saidas!A:A,'Cadastro e Estoque'!$B216),"")</f>
        <v/>
      </c>
    </row>
    <row r="217" ht="15.75" customHeight="1">
      <c r="A217" s="49"/>
      <c r="B217" s="42"/>
      <c r="C217" s="43"/>
      <c r="D217" s="44"/>
      <c r="E217" s="43"/>
      <c r="F217" s="43"/>
      <c r="G217" s="45"/>
      <c r="H217" s="46">
        <f>SUMIFS(Entradas!C:C,Entradas!A:A,'Cadastro e Estoque'!$B217)-SUMIFS(Saidas!C:C,Saidas!A:A,'Cadastro e Estoque'!$B217)</f>
        <v>0</v>
      </c>
      <c r="I217" s="47" t="str">
        <f>IFERROR((SUMIFS(Entradas!E:E,Entradas!A:A,'Cadastro e Estoque'!$B217)/SUMIFS(Entradas!C:C,Entradas!A:A,'Cadastro e Estoque'!$B217)),"")</f>
        <v/>
      </c>
      <c r="J217" s="48" t="str">
        <f>IFERROR(SUMIFS(Saidas!E:E,Saidas!A:A,'Cadastro e Estoque'!$B217)/SUMIFS(Saidas!C:C,Saidas!A:A,'Cadastro e Estoque'!$B217),"")</f>
        <v/>
      </c>
    </row>
    <row r="218" ht="15.75" customHeight="1">
      <c r="A218" s="49"/>
      <c r="B218" s="42"/>
      <c r="C218" s="43"/>
      <c r="D218" s="44"/>
      <c r="E218" s="43"/>
      <c r="F218" s="43"/>
      <c r="G218" s="45"/>
      <c r="H218" s="46">
        <f>SUMIFS(Entradas!C:C,Entradas!A:A,'Cadastro e Estoque'!$B218)-SUMIFS(Saidas!C:C,Saidas!A:A,'Cadastro e Estoque'!$B218)</f>
        <v>0</v>
      </c>
      <c r="I218" s="47" t="str">
        <f>IFERROR((SUMIFS(Entradas!E:E,Entradas!A:A,'Cadastro e Estoque'!$B218)/SUMIFS(Entradas!C:C,Entradas!A:A,'Cadastro e Estoque'!$B218)),"")</f>
        <v/>
      </c>
      <c r="J218" s="48" t="str">
        <f>IFERROR(SUMIFS(Saidas!E:E,Saidas!A:A,'Cadastro e Estoque'!$B218)/SUMIFS(Saidas!C:C,Saidas!A:A,'Cadastro e Estoque'!$B218),"")</f>
        <v/>
      </c>
    </row>
    <row r="219" ht="15.75" customHeight="1">
      <c r="A219" s="49"/>
      <c r="B219" s="42"/>
      <c r="C219" s="43"/>
      <c r="D219" s="44"/>
      <c r="E219" s="43"/>
      <c r="F219" s="43"/>
      <c r="G219" s="45"/>
      <c r="H219" s="46">
        <f>SUMIFS(Entradas!C:C,Entradas!A:A,'Cadastro e Estoque'!$B219)-SUMIFS(Saidas!C:C,Saidas!A:A,'Cadastro e Estoque'!$B219)</f>
        <v>0</v>
      </c>
      <c r="I219" s="47" t="str">
        <f>IFERROR((SUMIFS(Entradas!E:E,Entradas!A:A,'Cadastro e Estoque'!$B219)/SUMIFS(Entradas!C:C,Entradas!A:A,'Cadastro e Estoque'!$B219)),"")</f>
        <v/>
      </c>
      <c r="J219" s="48" t="str">
        <f>IFERROR(SUMIFS(Saidas!E:E,Saidas!A:A,'Cadastro e Estoque'!$B219)/SUMIFS(Saidas!C:C,Saidas!A:A,'Cadastro e Estoque'!$B219),"")</f>
        <v/>
      </c>
    </row>
    <row r="220" ht="15.75" customHeight="1">
      <c r="A220" s="49"/>
      <c r="B220" s="42"/>
      <c r="C220" s="43"/>
      <c r="D220" s="44"/>
      <c r="E220" s="43"/>
      <c r="F220" s="43"/>
      <c r="G220" s="45"/>
      <c r="H220" s="46">
        <f>SUMIFS(Entradas!C:C,Entradas!A:A,'Cadastro e Estoque'!$B220)-SUMIFS(Saidas!C:C,Saidas!A:A,'Cadastro e Estoque'!$B220)</f>
        <v>0</v>
      </c>
      <c r="I220" s="47" t="str">
        <f>IFERROR((SUMIFS(Entradas!E:E,Entradas!A:A,'Cadastro e Estoque'!$B220)/SUMIFS(Entradas!C:C,Entradas!A:A,'Cadastro e Estoque'!$B220)),"")</f>
        <v/>
      </c>
      <c r="J220" s="48" t="str">
        <f>IFERROR(SUMIFS(Saidas!E:E,Saidas!A:A,'Cadastro e Estoque'!$B220)/SUMIFS(Saidas!C:C,Saidas!A:A,'Cadastro e Estoque'!$B220),"")</f>
        <v/>
      </c>
    </row>
    <row r="221" ht="15.75" customHeight="1">
      <c r="A221" s="49"/>
      <c r="B221" s="42"/>
      <c r="C221" s="43"/>
      <c r="D221" s="44"/>
      <c r="E221" s="43"/>
      <c r="F221" s="43"/>
      <c r="G221" s="45"/>
      <c r="H221" s="46">
        <f>SUMIFS(Entradas!C:C,Entradas!A:A,'Cadastro e Estoque'!$B221)-SUMIFS(Saidas!C:C,Saidas!A:A,'Cadastro e Estoque'!$B221)</f>
        <v>0</v>
      </c>
      <c r="I221" s="47" t="str">
        <f>IFERROR((SUMIFS(Entradas!E:E,Entradas!A:A,'Cadastro e Estoque'!$B221)/SUMIFS(Entradas!C:C,Entradas!A:A,'Cadastro e Estoque'!$B221)),"")</f>
        <v/>
      </c>
      <c r="J221" s="48" t="str">
        <f>IFERROR(SUMIFS(Saidas!E:E,Saidas!A:A,'Cadastro e Estoque'!$B221)/SUMIFS(Saidas!C:C,Saidas!A:A,'Cadastro e Estoque'!$B221),"")</f>
        <v/>
      </c>
    </row>
    <row r="222" ht="15.75" customHeight="1">
      <c r="A222" s="49"/>
      <c r="B222" s="42"/>
      <c r="C222" s="43"/>
      <c r="D222" s="44"/>
      <c r="E222" s="43"/>
      <c r="F222" s="43"/>
      <c r="G222" s="45"/>
      <c r="H222" s="46">
        <f>SUMIFS(Entradas!C:C,Entradas!A:A,'Cadastro e Estoque'!$B222)-SUMIFS(Saidas!C:C,Saidas!A:A,'Cadastro e Estoque'!$B222)</f>
        <v>0</v>
      </c>
      <c r="I222" s="47" t="str">
        <f>IFERROR((SUMIFS(Entradas!E:E,Entradas!A:A,'Cadastro e Estoque'!$B222)/SUMIFS(Entradas!C:C,Entradas!A:A,'Cadastro e Estoque'!$B222)),"")</f>
        <v/>
      </c>
      <c r="J222" s="48" t="str">
        <f>IFERROR(SUMIFS(Saidas!E:E,Saidas!A:A,'Cadastro e Estoque'!$B222)/SUMIFS(Saidas!C:C,Saidas!A:A,'Cadastro e Estoque'!$B222),"")</f>
        <v/>
      </c>
    </row>
    <row r="223" ht="15.75" customHeight="1">
      <c r="A223" s="49"/>
      <c r="B223" s="42"/>
      <c r="C223" s="43"/>
      <c r="D223" s="44"/>
      <c r="E223" s="43"/>
      <c r="F223" s="43"/>
      <c r="G223" s="45"/>
      <c r="H223" s="46">
        <f>SUMIFS(Entradas!C:C,Entradas!A:A,'Cadastro e Estoque'!$B223)-SUMIFS(Saidas!C:C,Saidas!A:A,'Cadastro e Estoque'!$B223)</f>
        <v>0</v>
      </c>
      <c r="I223" s="47" t="str">
        <f>IFERROR((SUMIFS(Entradas!E:E,Entradas!A:A,'Cadastro e Estoque'!$B223)/SUMIFS(Entradas!C:C,Entradas!A:A,'Cadastro e Estoque'!$B223)),"")</f>
        <v/>
      </c>
      <c r="J223" s="48" t="str">
        <f>IFERROR(SUMIFS(Saidas!E:E,Saidas!A:A,'Cadastro e Estoque'!$B223)/SUMIFS(Saidas!C:C,Saidas!A:A,'Cadastro e Estoque'!$B223),"")</f>
        <v/>
      </c>
    </row>
    <row r="224" ht="15.75" customHeight="1">
      <c r="A224" s="49"/>
      <c r="B224" s="42"/>
      <c r="C224" s="43"/>
      <c r="D224" s="44"/>
      <c r="E224" s="43"/>
      <c r="F224" s="43"/>
      <c r="G224" s="45"/>
      <c r="H224" s="46">
        <f>SUMIFS(Entradas!C:C,Entradas!A:A,'Cadastro e Estoque'!$B224)-SUMIFS(Saidas!C:C,Saidas!A:A,'Cadastro e Estoque'!$B224)</f>
        <v>0</v>
      </c>
      <c r="I224" s="47" t="str">
        <f>IFERROR((SUMIFS(Entradas!E:E,Entradas!A:A,'Cadastro e Estoque'!$B224)/SUMIFS(Entradas!C:C,Entradas!A:A,'Cadastro e Estoque'!$B224)),"")</f>
        <v/>
      </c>
      <c r="J224" s="48" t="str">
        <f>IFERROR(SUMIFS(Saidas!E:E,Saidas!A:A,'Cadastro e Estoque'!$B224)/SUMIFS(Saidas!C:C,Saidas!A:A,'Cadastro e Estoque'!$B224),"")</f>
        <v/>
      </c>
    </row>
    <row r="225" ht="15.75" customHeight="1">
      <c r="A225" s="49"/>
      <c r="B225" s="42"/>
      <c r="C225" s="43"/>
      <c r="D225" s="44"/>
      <c r="E225" s="43"/>
      <c r="F225" s="43"/>
      <c r="G225" s="45"/>
      <c r="H225" s="46">
        <f>SUMIFS(Entradas!C:C,Entradas!A:A,'Cadastro e Estoque'!$B225)-SUMIFS(Saidas!C:C,Saidas!A:A,'Cadastro e Estoque'!$B225)</f>
        <v>0</v>
      </c>
      <c r="I225" s="47" t="str">
        <f>IFERROR((SUMIFS(Entradas!E:E,Entradas!A:A,'Cadastro e Estoque'!$B225)/SUMIFS(Entradas!C:C,Entradas!A:A,'Cadastro e Estoque'!$B225)),"")</f>
        <v/>
      </c>
      <c r="J225" s="48" t="str">
        <f>IFERROR(SUMIFS(Saidas!E:E,Saidas!A:A,'Cadastro e Estoque'!$B225)/SUMIFS(Saidas!C:C,Saidas!A:A,'Cadastro e Estoque'!$B225),"")</f>
        <v/>
      </c>
    </row>
    <row r="226" ht="15.75" customHeight="1">
      <c r="A226" s="49"/>
      <c r="B226" s="42"/>
      <c r="C226" s="43"/>
      <c r="D226" s="44"/>
      <c r="E226" s="43"/>
      <c r="F226" s="43"/>
      <c r="G226" s="45"/>
      <c r="H226" s="46">
        <f>SUMIFS(Entradas!C:C,Entradas!A:A,'Cadastro e Estoque'!$B226)-SUMIFS(Saidas!C:C,Saidas!A:A,'Cadastro e Estoque'!$B226)</f>
        <v>0</v>
      </c>
      <c r="I226" s="47" t="str">
        <f>IFERROR((SUMIFS(Entradas!E:E,Entradas!A:A,'Cadastro e Estoque'!$B226)/SUMIFS(Entradas!C:C,Entradas!A:A,'Cadastro e Estoque'!$B226)),"")</f>
        <v/>
      </c>
      <c r="J226" s="48" t="str">
        <f>IFERROR(SUMIFS(Saidas!E:E,Saidas!A:A,'Cadastro e Estoque'!$B226)/SUMIFS(Saidas!C:C,Saidas!A:A,'Cadastro e Estoque'!$B226),"")</f>
        <v/>
      </c>
    </row>
    <row r="227" ht="15.75" customHeight="1">
      <c r="A227" s="49"/>
      <c r="B227" s="42"/>
      <c r="C227" s="43"/>
      <c r="D227" s="44"/>
      <c r="E227" s="43"/>
      <c r="F227" s="43"/>
      <c r="G227" s="45"/>
      <c r="H227" s="46">
        <f>SUMIFS(Entradas!C:C,Entradas!A:A,'Cadastro e Estoque'!$B227)-SUMIFS(Saidas!C:C,Saidas!A:A,'Cadastro e Estoque'!$B227)</f>
        <v>0</v>
      </c>
      <c r="I227" s="47" t="str">
        <f>IFERROR((SUMIFS(Entradas!E:E,Entradas!A:A,'Cadastro e Estoque'!$B227)/SUMIFS(Entradas!C:C,Entradas!A:A,'Cadastro e Estoque'!$B227)),"")</f>
        <v/>
      </c>
      <c r="J227" s="48" t="str">
        <f>IFERROR(SUMIFS(Saidas!E:E,Saidas!A:A,'Cadastro e Estoque'!$B227)/SUMIFS(Saidas!C:C,Saidas!A:A,'Cadastro e Estoque'!$B227),"")</f>
        <v/>
      </c>
    </row>
    <row r="228" ht="15.75" customHeight="1">
      <c r="A228" s="49"/>
      <c r="B228" s="42"/>
      <c r="C228" s="43"/>
      <c r="D228" s="44"/>
      <c r="E228" s="43"/>
      <c r="F228" s="43"/>
      <c r="G228" s="45"/>
      <c r="H228" s="46">
        <f>SUMIFS(Entradas!C:C,Entradas!A:A,'Cadastro e Estoque'!$B228)-SUMIFS(Saidas!C:C,Saidas!A:A,'Cadastro e Estoque'!$B228)</f>
        <v>0</v>
      </c>
      <c r="I228" s="47" t="str">
        <f>IFERROR((SUMIFS(Entradas!E:E,Entradas!A:A,'Cadastro e Estoque'!$B228)/SUMIFS(Entradas!C:C,Entradas!A:A,'Cadastro e Estoque'!$B228)),"")</f>
        <v/>
      </c>
      <c r="J228" s="48" t="str">
        <f>IFERROR(SUMIFS(Saidas!E:E,Saidas!A:A,'Cadastro e Estoque'!$B228)/SUMIFS(Saidas!C:C,Saidas!A:A,'Cadastro e Estoque'!$B228),"")</f>
        <v/>
      </c>
    </row>
    <row r="229" ht="15.75" customHeight="1">
      <c r="A229" s="49"/>
      <c r="B229" s="42"/>
      <c r="C229" s="43"/>
      <c r="D229" s="44"/>
      <c r="E229" s="43"/>
      <c r="F229" s="43"/>
      <c r="G229" s="45"/>
      <c r="H229" s="46">
        <f>SUMIFS(Entradas!C:C,Entradas!A:A,'Cadastro e Estoque'!$B229)-SUMIFS(Saidas!C:C,Saidas!A:A,'Cadastro e Estoque'!$B229)</f>
        <v>0</v>
      </c>
      <c r="I229" s="47" t="str">
        <f>IFERROR((SUMIFS(Entradas!E:E,Entradas!A:A,'Cadastro e Estoque'!$B229)/SUMIFS(Entradas!C:C,Entradas!A:A,'Cadastro e Estoque'!$B229)),"")</f>
        <v/>
      </c>
      <c r="J229" s="48" t="str">
        <f>IFERROR(SUMIFS(Saidas!E:E,Saidas!A:A,'Cadastro e Estoque'!$B229)/SUMIFS(Saidas!C:C,Saidas!A:A,'Cadastro e Estoque'!$B229),"")</f>
        <v/>
      </c>
    </row>
    <row r="230" ht="15.75" customHeight="1">
      <c r="A230" s="49"/>
      <c r="B230" s="42"/>
      <c r="C230" s="43"/>
      <c r="D230" s="44"/>
      <c r="E230" s="43"/>
      <c r="F230" s="43"/>
      <c r="G230" s="45"/>
      <c r="H230" s="46">
        <f>SUMIFS(Entradas!C:C,Entradas!A:A,'Cadastro e Estoque'!$B230)-SUMIFS(Saidas!C:C,Saidas!A:A,'Cadastro e Estoque'!$B230)</f>
        <v>0</v>
      </c>
      <c r="I230" s="47" t="str">
        <f>IFERROR((SUMIFS(Entradas!E:E,Entradas!A:A,'Cadastro e Estoque'!$B230)/SUMIFS(Entradas!C:C,Entradas!A:A,'Cadastro e Estoque'!$B230)),"")</f>
        <v/>
      </c>
      <c r="J230" s="48" t="str">
        <f>IFERROR(SUMIFS(Saidas!E:E,Saidas!A:A,'Cadastro e Estoque'!$B230)/SUMIFS(Saidas!C:C,Saidas!A:A,'Cadastro e Estoque'!$B230),"")</f>
        <v/>
      </c>
    </row>
    <row r="231" ht="15.75" customHeight="1">
      <c r="A231" s="49"/>
      <c r="B231" s="42"/>
      <c r="C231" s="43"/>
      <c r="D231" s="44"/>
      <c r="E231" s="43"/>
      <c r="F231" s="43"/>
      <c r="G231" s="45"/>
      <c r="H231" s="46">
        <f>SUMIFS(Entradas!C:C,Entradas!A:A,'Cadastro e Estoque'!$B231)-SUMIFS(Saidas!C:C,Saidas!A:A,'Cadastro e Estoque'!$B231)</f>
        <v>0</v>
      </c>
      <c r="I231" s="47" t="str">
        <f>IFERROR((SUMIFS(Entradas!E:E,Entradas!A:A,'Cadastro e Estoque'!$B231)/SUMIFS(Entradas!C:C,Entradas!A:A,'Cadastro e Estoque'!$B231)),"")</f>
        <v/>
      </c>
      <c r="J231" s="48" t="str">
        <f>IFERROR(SUMIFS(Saidas!E:E,Saidas!A:A,'Cadastro e Estoque'!$B231)/SUMIFS(Saidas!C:C,Saidas!A:A,'Cadastro e Estoque'!$B231),"")</f>
        <v/>
      </c>
    </row>
    <row r="232" ht="15.75" customHeight="1">
      <c r="A232" s="49"/>
      <c r="B232" s="42"/>
      <c r="C232" s="43"/>
      <c r="D232" s="44"/>
      <c r="E232" s="43"/>
      <c r="F232" s="43"/>
      <c r="G232" s="45"/>
      <c r="H232" s="46">
        <f>SUMIFS(Entradas!C:C,Entradas!A:A,'Cadastro e Estoque'!$B232)-SUMIFS(Saidas!C:C,Saidas!A:A,'Cadastro e Estoque'!$B232)</f>
        <v>0</v>
      </c>
      <c r="I232" s="47" t="str">
        <f>IFERROR((SUMIFS(Entradas!E:E,Entradas!A:A,'Cadastro e Estoque'!$B232)/SUMIFS(Entradas!C:C,Entradas!A:A,'Cadastro e Estoque'!$B232)),"")</f>
        <v/>
      </c>
      <c r="J232" s="48" t="str">
        <f>IFERROR(SUMIFS(Saidas!E:E,Saidas!A:A,'Cadastro e Estoque'!$B232)/SUMIFS(Saidas!C:C,Saidas!A:A,'Cadastro e Estoque'!$B232),"")</f>
        <v/>
      </c>
    </row>
    <row r="233" ht="15.75" customHeight="1">
      <c r="A233" s="49"/>
      <c r="B233" s="42"/>
      <c r="C233" s="43"/>
      <c r="D233" s="44"/>
      <c r="E233" s="43"/>
      <c r="F233" s="43"/>
      <c r="G233" s="45"/>
      <c r="H233" s="46">
        <f>SUMIFS(Entradas!C:C,Entradas!A:A,'Cadastro e Estoque'!$B233)-SUMIFS(Saidas!C:C,Saidas!A:A,'Cadastro e Estoque'!$B233)</f>
        <v>0</v>
      </c>
      <c r="I233" s="47" t="str">
        <f>IFERROR((SUMIFS(Entradas!E:E,Entradas!A:A,'Cadastro e Estoque'!$B233)/SUMIFS(Entradas!C:C,Entradas!A:A,'Cadastro e Estoque'!$B233)),"")</f>
        <v/>
      </c>
      <c r="J233" s="48" t="str">
        <f>IFERROR(SUMIFS(Saidas!E:E,Saidas!A:A,'Cadastro e Estoque'!$B233)/SUMIFS(Saidas!C:C,Saidas!A:A,'Cadastro e Estoque'!$B233),"")</f>
        <v/>
      </c>
    </row>
    <row r="234" ht="15.75" customHeight="1">
      <c r="A234" s="49"/>
      <c r="B234" s="42"/>
      <c r="C234" s="43"/>
      <c r="D234" s="44"/>
      <c r="E234" s="43"/>
      <c r="F234" s="43"/>
      <c r="G234" s="45"/>
      <c r="H234" s="46">
        <f>SUMIFS(Entradas!C:C,Entradas!A:A,'Cadastro e Estoque'!$B234)-SUMIFS(Saidas!C:C,Saidas!A:A,'Cadastro e Estoque'!$B234)</f>
        <v>0</v>
      </c>
      <c r="I234" s="47" t="str">
        <f>IFERROR((SUMIFS(Entradas!E:E,Entradas!A:A,'Cadastro e Estoque'!$B234)/SUMIFS(Entradas!C:C,Entradas!A:A,'Cadastro e Estoque'!$B234)),"")</f>
        <v/>
      </c>
      <c r="J234" s="48" t="str">
        <f>IFERROR(SUMIFS(Saidas!E:E,Saidas!A:A,'Cadastro e Estoque'!$B234)/SUMIFS(Saidas!C:C,Saidas!A:A,'Cadastro e Estoque'!$B234),"")</f>
        <v/>
      </c>
    </row>
    <row r="235" ht="15.75" customHeight="1">
      <c r="A235" s="49"/>
      <c r="B235" s="42"/>
      <c r="C235" s="43"/>
      <c r="D235" s="44"/>
      <c r="E235" s="43"/>
      <c r="F235" s="43"/>
      <c r="G235" s="45"/>
      <c r="H235" s="46">
        <f>SUMIFS(Entradas!C:C,Entradas!A:A,'Cadastro e Estoque'!$B235)-SUMIFS(Saidas!C:C,Saidas!A:A,'Cadastro e Estoque'!$B235)</f>
        <v>0</v>
      </c>
      <c r="I235" s="47" t="str">
        <f>IFERROR((SUMIFS(Entradas!E:E,Entradas!A:A,'Cadastro e Estoque'!$B235)/SUMIFS(Entradas!C:C,Entradas!A:A,'Cadastro e Estoque'!$B235)),"")</f>
        <v/>
      </c>
      <c r="J235" s="48" t="str">
        <f>IFERROR(SUMIFS(Saidas!E:E,Saidas!A:A,'Cadastro e Estoque'!$B235)/SUMIFS(Saidas!C:C,Saidas!A:A,'Cadastro e Estoque'!$B235),"")</f>
        <v/>
      </c>
    </row>
    <row r="236" ht="15.75" customHeight="1">
      <c r="A236" s="49"/>
      <c r="B236" s="42"/>
      <c r="C236" s="43"/>
      <c r="D236" s="44"/>
      <c r="E236" s="43"/>
      <c r="F236" s="43"/>
      <c r="G236" s="45"/>
      <c r="H236" s="46">
        <f>SUMIFS(Entradas!C:C,Entradas!A:A,'Cadastro e Estoque'!$B236)-SUMIFS(Saidas!C:C,Saidas!A:A,'Cadastro e Estoque'!$B236)</f>
        <v>0</v>
      </c>
      <c r="I236" s="47" t="str">
        <f>IFERROR((SUMIFS(Entradas!E:E,Entradas!A:A,'Cadastro e Estoque'!$B236)/SUMIFS(Entradas!C:C,Entradas!A:A,'Cadastro e Estoque'!$B236)),"")</f>
        <v/>
      </c>
      <c r="J236" s="48" t="str">
        <f>IFERROR(SUMIFS(Saidas!E:E,Saidas!A:A,'Cadastro e Estoque'!$B236)/SUMIFS(Saidas!C:C,Saidas!A:A,'Cadastro e Estoque'!$B236),"")</f>
        <v/>
      </c>
    </row>
    <row r="237" ht="15.75" customHeight="1">
      <c r="A237" s="49"/>
      <c r="B237" s="42"/>
      <c r="C237" s="43"/>
      <c r="D237" s="44"/>
      <c r="E237" s="43"/>
      <c r="F237" s="43"/>
      <c r="G237" s="45"/>
      <c r="H237" s="46">
        <f>SUMIFS(Entradas!C:C,Entradas!A:A,'Cadastro e Estoque'!$B237)-SUMIFS(Saidas!C:C,Saidas!A:A,'Cadastro e Estoque'!$B237)</f>
        <v>0</v>
      </c>
      <c r="I237" s="47" t="str">
        <f>IFERROR((SUMIFS(Entradas!E:E,Entradas!A:A,'Cadastro e Estoque'!$B237)/SUMIFS(Entradas!C:C,Entradas!A:A,'Cadastro e Estoque'!$B237)),"")</f>
        <v/>
      </c>
      <c r="J237" s="48" t="str">
        <f>IFERROR(SUMIFS(Saidas!E:E,Saidas!A:A,'Cadastro e Estoque'!$B237)/SUMIFS(Saidas!C:C,Saidas!A:A,'Cadastro e Estoque'!$B237),"")</f>
        <v/>
      </c>
    </row>
    <row r="238" ht="15.75" customHeight="1">
      <c r="A238" s="49"/>
      <c r="B238" s="42"/>
      <c r="C238" s="43"/>
      <c r="D238" s="44"/>
      <c r="E238" s="43"/>
      <c r="F238" s="43"/>
      <c r="G238" s="45"/>
      <c r="H238" s="46">
        <f>SUMIFS(Entradas!C:C,Entradas!A:A,'Cadastro e Estoque'!$B238)-SUMIFS(Saidas!C:C,Saidas!A:A,'Cadastro e Estoque'!$B238)</f>
        <v>0</v>
      </c>
      <c r="I238" s="47" t="str">
        <f>IFERROR((SUMIFS(Entradas!E:E,Entradas!A:A,'Cadastro e Estoque'!$B238)/SUMIFS(Entradas!C:C,Entradas!A:A,'Cadastro e Estoque'!$B238)),"")</f>
        <v/>
      </c>
      <c r="J238" s="48" t="str">
        <f>IFERROR(SUMIFS(Saidas!E:E,Saidas!A:A,'Cadastro e Estoque'!$B238)/SUMIFS(Saidas!C:C,Saidas!A:A,'Cadastro e Estoque'!$B238),"")</f>
        <v/>
      </c>
    </row>
    <row r="239" ht="15.75" customHeight="1">
      <c r="A239" s="49"/>
      <c r="B239" s="42"/>
      <c r="C239" s="43"/>
      <c r="D239" s="44"/>
      <c r="E239" s="43"/>
      <c r="F239" s="43"/>
      <c r="G239" s="45"/>
      <c r="H239" s="46">
        <f>SUMIFS(Entradas!C:C,Entradas!A:A,'Cadastro e Estoque'!$B239)-SUMIFS(Saidas!C:C,Saidas!A:A,'Cadastro e Estoque'!$B239)</f>
        <v>0</v>
      </c>
      <c r="I239" s="47" t="str">
        <f>IFERROR((SUMIFS(Entradas!E:E,Entradas!A:A,'Cadastro e Estoque'!$B239)/SUMIFS(Entradas!C:C,Entradas!A:A,'Cadastro e Estoque'!$B239)),"")</f>
        <v/>
      </c>
      <c r="J239" s="48" t="str">
        <f>IFERROR(SUMIFS(Saidas!E:E,Saidas!A:A,'Cadastro e Estoque'!$B239)/SUMIFS(Saidas!C:C,Saidas!A:A,'Cadastro e Estoque'!$B239),"")</f>
        <v/>
      </c>
    </row>
    <row r="240" ht="15.75" customHeight="1">
      <c r="A240" s="49"/>
      <c r="B240" s="42"/>
      <c r="C240" s="43"/>
      <c r="D240" s="44"/>
      <c r="E240" s="43"/>
      <c r="F240" s="43"/>
      <c r="G240" s="45"/>
      <c r="H240" s="46">
        <f>SUMIFS(Entradas!C:C,Entradas!A:A,'Cadastro e Estoque'!$B240)-SUMIFS(Saidas!C:C,Saidas!A:A,'Cadastro e Estoque'!$B240)</f>
        <v>0</v>
      </c>
      <c r="I240" s="47" t="str">
        <f>IFERROR((SUMIFS(Entradas!E:E,Entradas!A:A,'Cadastro e Estoque'!$B240)/SUMIFS(Entradas!C:C,Entradas!A:A,'Cadastro e Estoque'!$B240)),"")</f>
        <v/>
      </c>
      <c r="J240" s="48" t="str">
        <f>IFERROR(SUMIFS(Saidas!E:E,Saidas!A:A,'Cadastro e Estoque'!$B240)/SUMIFS(Saidas!C:C,Saidas!A:A,'Cadastro e Estoque'!$B240),"")</f>
        <v/>
      </c>
    </row>
    <row r="241" ht="15.75" customHeight="1">
      <c r="A241" s="49"/>
      <c r="B241" s="42"/>
      <c r="C241" s="43"/>
      <c r="D241" s="44"/>
      <c r="E241" s="43"/>
      <c r="F241" s="43"/>
      <c r="G241" s="45"/>
      <c r="H241" s="46">
        <f>SUMIFS(Entradas!C:C,Entradas!A:A,'Cadastro e Estoque'!$B241)-SUMIFS(Saidas!C:C,Saidas!A:A,'Cadastro e Estoque'!$B241)</f>
        <v>0</v>
      </c>
      <c r="I241" s="47" t="str">
        <f>IFERROR((SUMIFS(Entradas!E:E,Entradas!A:A,'Cadastro e Estoque'!$B241)/SUMIFS(Entradas!C:C,Entradas!A:A,'Cadastro e Estoque'!$B241)),"")</f>
        <v/>
      </c>
      <c r="J241" s="48" t="str">
        <f>IFERROR(SUMIFS(Saidas!E:E,Saidas!A:A,'Cadastro e Estoque'!$B241)/SUMIFS(Saidas!C:C,Saidas!A:A,'Cadastro e Estoque'!$B241),"")</f>
        <v/>
      </c>
    </row>
    <row r="242" ht="15.75" customHeight="1">
      <c r="A242" s="49"/>
      <c r="B242" s="42"/>
      <c r="C242" s="43"/>
      <c r="D242" s="44"/>
      <c r="E242" s="43"/>
      <c r="F242" s="43"/>
      <c r="G242" s="45"/>
      <c r="H242" s="46">
        <f>SUMIFS(Entradas!C:C,Entradas!A:A,'Cadastro e Estoque'!$B242)-SUMIFS(Saidas!C:C,Saidas!A:A,'Cadastro e Estoque'!$B242)</f>
        <v>0</v>
      </c>
      <c r="I242" s="47" t="str">
        <f>IFERROR((SUMIFS(Entradas!E:E,Entradas!A:A,'Cadastro e Estoque'!$B242)/SUMIFS(Entradas!C:C,Entradas!A:A,'Cadastro e Estoque'!$B242)),"")</f>
        <v/>
      </c>
      <c r="J242" s="48" t="str">
        <f>IFERROR(SUMIFS(Saidas!E:E,Saidas!A:A,'Cadastro e Estoque'!$B242)/SUMIFS(Saidas!C:C,Saidas!A:A,'Cadastro e Estoque'!$B242),"")</f>
        <v/>
      </c>
    </row>
    <row r="243" ht="15.75" customHeight="1">
      <c r="A243" s="49"/>
      <c r="B243" s="42"/>
      <c r="C243" s="43"/>
      <c r="D243" s="44"/>
      <c r="E243" s="43"/>
      <c r="F243" s="43"/>
      <c r="G243" s="45"/>
      <c r="H243" s="46">
        <f>SUMIFS(Entradas!C:C,Entradas!A:A,'Cadastro e Estoque'!$B243)-SUMIFS(Saidas!C:C,Saidas!A:A,'Cadastro e Estoque'!$B243)</f>
        <v>0</v>
      </c>
      <c r="I243" s="47" t="str">
        <f>IFERROR((SUMIFS(Entradas!E:E,Entradas!A:A,'Cadastro e Estoque'!$B243)/SUMIFS(Entradas!C:C,Entradas!A:A,'Cadastro e Estoque'!$B243)),"")</f>
        <v/>
      </c>
      <c r="J243" s="48" t="str">
        <f>IFERROR(SUMIFS(Saidas!E:E,Saidas!A:A,'Cadastro e Estoque'!$B243)/SUMIFS(Saidas!C:C,Saidas!A:A,'Cadastro e Estoque'!$B243),"")</f>
        <v/>
      </c>
    </row>
    <row r="244" ht="15.75" customHeight="1">
      <c r="A244" s="49"/>
      <c r="B244" s="42"/>
      <c r="C244" s="43"/>
      <c r="D244" s="44"/>
      <c r="E244" s="43"/>
      <c r="F244" s="43"/>
      <c r="G244" s="45"/>
      <c r="H244" s="46">
        <f>SUMIFS(Entradas!C:C,Entradas!A:A,'Cadastro e Estoque'!$B244)-SUMIFS(Saidas!C:C,Saidas!A:A,'Cadastro e Estoque'!$B244)</f>
        <v>0</v>
      </c>
      <c r="I244" s="47" t="str">
        <f>IFERROR((SUMIFS(Entradas!E:E,Entradas!A:A,'Cadastro e Estoque'!$B244)/SUMIFS(Entradas!C:C,Entradas!A:A,'Cadastro e Estoque'!$B244)),"")</f>
        <v/>
      </c>
      <c r="J244" s="48" t="str">
        <f>IFERROR(SUMIFS(Saidas!E:E,Saidas!A:A,'Cadastro e Estoque'!$B244)/SUMIFS(Saidas!C:C,Saidas!A:A,'Cadastro e Estoque'!$B244),"")</f>
        <v/>
      </c>
    </row>
    <row r="245" ht="15.75" customHeight="1">
      <c r="A245" s="49"/>
      <c r="B245" s="42"/>
      <c r="C245" s="43"/>
      <c r="D245" s="44"/>
      <c r="E245" s="43"/>
      <c r="F245" s="43"/>
      <c r="G245" s="45"/>
      <c r="H245" s="46">
        <f>SUMIFS(Entradas!C:C,Entradas!A:A,'Cadastro e Estoque'!$B245)-SUMIFS(Saidas!C:C,Saidas!A:A,'Cadastro e Estoque'!$B245)</f>
        <v>0</v>
      </c>
      <c r="I245" s="47" t="str">
        <f>IFERROR((SUMIFS(Entradas!E:E,Entradas!A:A,'Cadastro e Estoque'!$B245)/SUMIFS(Entradas!C:C,Entradas!A:A,'Cadastro e Estoque'!$B245)),"")</f>
        <v/>
      </c>
      <c r="J245" s="48" t="str">
        <f>IFERROR(SUMIFS(Saidas!E:E,Saidas!A:A,'Cadastro e Estoque'!$B245)/SUMIFS(Saidas!C:C,Saidas!A:A,'Cadastro e Estoque'!$B245),"")</f>
        <v/>
      </c>
    </row>
    <row r="246" ht="15.75" customHeight="1">
      <c r="A246" s="49"/>
      <c r="B246" s="42"/>
      <c r="C246" s="43"/>
      <c r="D246" s="44"/>
      <c r="E246" s="43"/>
      <c r="F246" s="43"/>
      <c r="G246" s="45"/>
      <c r="H246" s="46">
        <f>SUMIFS(Entradas!C:C,Entradas!A:A,'Cadastro e Estoque'!$B246)-SUMIFS(Saidas!C:C,Saidas!A:A,'Cadastro e Estoque'!$B246)</f>
        <v>0</v>
      </c>
      <c r="I246" s="47" t="str">
        <f>IFERROR((SUMIFS(Entradas!E:E,Entradas!A:A,'Cadastro e Estoque'!$B246)/SUMIFS(Entradas!C:C,Entradas!A:A,'Cadastro e Estoque'!$B246)),"")</f>
        <v/>
      </c>
      <c r="J246" s="48" t="str">
        <f>IFERROR(SUMIFS(Saidas!E:E,Saidas!A:A,'Cadastro e Estoque'!$B246)/SUMIFS(Saidas!C:C,Saidas!A:A,'Cadastro e Estoque'!$B246),"")</f>
        <v/>
      </c>
    </row>
    <row r="247" ht="15.75" customHeight="1">
      <c r="A247" s="49"/>
      <c r="B247" s="42"/>
      <c r="C247" s="43"/>
      <c r="D247" s="44"/>
      <c r="E247" s="43"/>
      <c r="F247" s="43"/>
      <c r="G247" s="45"/>
      <c r="H247" s="46">
        <f>SUMIFS(Entradas!C:C,Entradas!A:A,'Cadastro e Estoque'!$B247)-SUMIFS(Saidas!C:C,Saidas!A:A,'Cadastro e Estoque'!$B247)</f>
        <v>0</v>
      </c>
      <c r="I247" s="47" t="str">
        <f>IFERROR((SUMIFS(Entradas!E:E,Entradas!A:A,'Cadastro e Estoque'!$B247)/SUMIFS(Entradas!C:C,Entradas!A:A,'Cadastro e Estoque'!$B247)),"")</f>
        <v/>
      </c>
      <c r="J247" s="48" t="str">
        <f>IFERROR(SUMIFS(Saidas!E:E,Saidas!A:A,'Cadastro e Estoque'!$B247)/SUMIFS(Saidas!C:C,Saidas!A:A,'Cadastro e Estoque'!$B247),"")</f>
        <v/>
      </c>
    </row>
    <row r="248" ht="15.75" customHeight="1">
      <c r="A248" s="49"/>
      <c r="B248" s="42"/>
      <c r="C248" s="43"/>
      <c r="D248" s="44"/>
      <c r="E248" s="43"/>
      <c r="F248" s="43"/>
      <c r="G248" s="45"/>
      <c r="H248" s="46">
        <f>SUMIFS(Entradas!C:C,Entradas!A:A,'Cadastro e Estoque'!$B248)-SUMIFS(Saidas!C:C,Saidas!A:A,'Cadastro e Estoque'!$B248)</f>
        <v>0</v>
      </c>
      <c r="I248" s="47" t="str">
        <f>IFERROR((SUMIFS(Entradas!E:E,Entradas!A:A,'Cadastro e Estoque'!$B248)/SUMIFS(Entradas!C:C,Entradas!A:A,'Cadastro e Estoque'!$B248)),"")</f>
        <v/>
      </c>
      <c r="J248" s="48" t="str">
        <f>IFERROR(SUMIFS(Saidas!E:E,Saidas!A:A,'Cadastro e Estoque'!$B248)/SUMIFS(Saidas!C:C,Saidas!A:A,'Cadastro e Estoque'!$B248),"")</f>
        <v/>
      </c>
    </row>
    <row r="249" ht="15.75" customHeight="1">
      <c r="A249" s="49"/>
      <c r="B249" s="42"/>
      <c r="C249" s="43"/>
      <c r="D249" s="44"/>
      <c r="E249" s="43"/>
      <c r="F249" s="43"/>
      <c r="G249" s="45"/>
      <c r="H249" s="46">
        <f>SUMIFS(Entradas!C:C,Entradas!A:A,'Cadastro e Estoque'!$B249)-SUMIFS(Saidas!C:C,Saidas!A:A,'Cadastro e Estoque'!$B249)</f>
        <v>0</v>
      </c>
      <c r="I249" s="47" t="str">
        <f>IFERROR((SUMIFS(Entradas!E:E,Entradas!A:A,'Cadastro e Estoque'!$B249)/SUMIFS(Entradas!C:C,Entradas!A:A,'Cadastro e Estoque'!$B249)),"")</f>
        <v/>
      </c>
      <c r="J249" s="48" t="str">
        <f>IFERROR(SUMIFS(Saidas!E:E,Saidas!A:A,'Cadastro e Estoque'!$B249)/SUMIFS(Saidas!C:C,Saidas!A:A,'Cadastro e Estoque'!$B249),"")</f>
        <v/>
      </c>
    </row>
    <row r="250" ht="15.75" customHeight="1">
      <c r="A250" s="49"/>
      <c r="B250" s="42"/>
      <c r="C250" s="43"/>
      <c r="D250" s="44"/>
      <c r="E250" s="43"/>
      <c r="F250" s="43"/>
      <c r="G250" s="45"/>
      <c r="H250" s="46">
        <f>SUMIFS(Entradas!C:C,Entradas!A:A,'Cadastro e Estoque'!$B250)-SUMIFS(Saidas!C:C,Saidas!A:A,'Cadastro e Estoque'!$B250)</f>
        <v>0</v>
      </c>
      <c r="I250" s="47" t="str">
        <f>IFERROR((SUMIFS(Entradas!E:E,Entradas!A:A,'Cadastro e Estoque'!$B250)/SUMIFS(Entradas!C:C,Entradas!A:A,'Cadastro e Estoque'!$B250)),"")</f>
        <v/>
      </c>
      <c r="J250" s="48" t="str">
        <f>IFERROR(SUMIFS(Saidas!E:E,Saidas!A:A,'Cadastro e Estoque'!$B250)/SUMIFS(Saidas!C:C,Saidas!A:A,'Cadastro e Estoque'!$B250),"")</f>
        <v/>
      </c>
    </row>
    <row r="251" ht="15.75" customHeight="1">
      <c r="A251" s="49"/>
      <c r="B251" s="42"/>
      <c r="C251" s="43"/>
      <c r="D251" s="44"/>
      <c r="E251" s="43"/>
      <c r="F251" s="43"/>
      <c r="G251" s="45"/>
      <c r="H251" s="46">
        <f>SUMIFS(Entradas!C:C,Entradas!A:A,'Cadastro e Estoque'!$B251)-SUMIFS(Saidas!C:C,Saidas!A:A,'Cadastro e Estoque'!$B251)</f>
        <v>0</v>
      </c>
      <c r="I251" s="47" t="str">
        <f>IFERROR((SUMIFS(Entradas!E:E,Entradas!A:A,'Cadastro e Estoque'!$B251)/SUMIFS(Entradas!C:C,Entradas!A:A,'Cadastro e Estoque'!$B251)),"")</f>
        <v/>
      </c>
      <c r="J251" s="48" t="str">
        <f>IFERROR(SUMIFS(Saidas!E:E,Saidas!A:A,'Cadastro e Estoque'!$B251)/SUMIFS(Saidas!C:C,Saidas!A:A,'Cadastro e Estoque'!$B251),"")</f>
        <v/>
      </c>
    </row>
    <row r="252" ht="15.75" customHeight="1">
      <c r="A252" s="49"/>
      <c r="B252" s="42"/>
      <c r="C252" s="43"/>
      <c r="D252" s="44"/>
      <c r="E252" s="43"/>
      <c r="F252" s="43"/>
      <c r="G252" s="45"/>
      <c r="H252" s="46">
        <f>SUMIFS(Entradas!C:C,Entradas!A:A,'Cadastro e Estoque'!$B252)-SUMIFS(Saidas!C:C,Saidas!A:A,'Cadastro e Estoque'!$B252)</f>
        <v>0</v>
      </c>
      <c r="I252" s="47" t="str">
        <f>IFERROR((SUMIFS(Entradas!E:E,Entradas!A:A,'Cadastro e Estoque'!$B252)/SUMIFS(Entradas!C:C,Entradas!A:A,'Cadastro e Estoque'!$B252)),"")</f>
        <v/>
      </c>
      <c r="J252" s="48" t="str">
        <f>IFERROR(SUMIFS(Saidas!E:E,Saidas!A:A,'Cadastro e Estoque'!$B252)/SUMIFS(Saidas!C:C,Saidas!A:A,'Cadastro e Estoque'!$B252),"")</f>
        <v/>
      </c>
    </row>
    <row r="253" ht="15.75" customHeight="1">
      <c r="A253" s="49"/>
      <c r="B253" s="42"/>
      <c r="C253" s="43"/>
      <c r="D253" s="44"/>
      <c r="E253" s="43"/>
      <c r="F253" s="43"/>
      <c r="G253" s="45"/>
      <c r="H253" s="46">
        <f>SUMIFS(Entradas!C:C,Entradas!A:A,'Cadastro e Estoque'!$B253)-SUMIFS(Saidas!C:C,Saidas!A:A,'Cadastro e Estoque'!$B253)</f>
        <v>0</v>
      </c>
      <c r="I253" s="47" t="str">
        <f>IFERROR((SUMIFS(Entradas!E:E,Entradas!A:A,'Cadastro e Estoque'!$B253)/SUMIFS(Entradas!C:C,Entradas!A:A,'Cadastro e Estoque'!$B253)),"")</f>
        <v/>
      </c>
      <c r="J253" s="48" t="str">
        <f>IFERROR(SUMIFS(Saidas!E:E,Saidas!A:A,'Cadastro e Estoque'!$B253)/SUMIFS(Saidas!C:C,Saidas!A:A,'Cadastro e Estoque'!$B253),"")</f>
        <v/>
      </c>
    </row>
    <row r="254" ht="15.75" customHeight="1">
      <c r="A254" s="49"/>
      <c r="B254" s="42"/>
      <c r="C254" s="43"/>
      <c r="D254" s="44"/>
      <c r="E254" s="43"/>
      <c r="F254" s="43"/>
      <c r="G254" s="45"/>
      <c r="H254" s="46">
        <f>SUMIFS(Entradas!C:C,Entradas!A:A,'Cadastro e Estoque'!$B254)-SUMIFS(Saidas!C:C,Saidas!A:A,'Cadastro e Estoque'!$B254)</f>
        <v>0</v>
      </c>
      <c r="I254" s="47" t="str">
        <f>IFERROR((SUMIFS(Entradas!E:E,Entradas!A:A,'Cadastro e Estoque'!$B254)/SUMIFS(Entradas!C:C,Entradas!A:A,'Cadastro e Estoque'!$B254)),"")</f>
        <v/>
      </c>
      <c r="J254" s="48" t="str">
        <f>IFERROR(SUMIFS(Saidas!E:E,Saidas!A:A,'Cadastro e Estoque'!$B254)/SUMIFS(Saidas!C:C,Saidas!A:A,'Cadastro e Estoque'!$B254),"")</f>
        <v/>
      </c>
    </row>
    <row r="255" ht="15.75" customHeight="1">
      <c r="A255" s="49"/>
      <c r="B255" s="42"/>
      <c r="C255" s="43"/>
      <c r="D255" s="44"/>
      <c r="E255" s="43"/>
      <c r="F255" s="43"/>
      <c r="G255" s="45"/>
      <c r="H255" s="46">
        <f>SUMIFS(Entradas!C:C,Entradas!A:A,'Cadastro e Estoque'!$B255)-SUMIFS(Saidas!C:C,Saidas!A:A,'Cadastro e Estoque'!$B255)</f>
        <v>0</v>
      </c>
      <c r="I255" s="47" t="str">
        <f>IFERROR((SUMIFS(Entradas!E:E,Entradas!A:A,'Cadastro e Estoque'!$B255)/SUMIFS(Entradas!C:C,Entradas!A:A,'Cadastro e Estoque'!$B255)),"")</f>
        <v/>
      </c>
      <c r="J255" s="48" t="str">
        <f>IFERROR(SUMIFS(Saidas!E:E,Saidas!A:A,'Cadastro e Estoque'!$B255)/SUMIFS(Saidas!C:C,Saidas!A:A,'Cadastro e Estoque'!$B255),"")</f>
        <v/>
      </c>
    </row>
    <row r="256" ht="15.75" customHeight="1">
      <c r="A256" s="49"/>
      <c r="B256" s="42"/>
      <c r="C256" s="43"/>
      <c r="D256" s="44"/>
      <c r="E256" s="43"/>
      <c r="F256" s="43"/>
      <c r="G256" s="45"/>
      <c r="H256" s="46">
        <f>SUMIFS(Entradas!C:C,Entradas!A:A,'Cadastro e Estoque'!$B256)-SUMIFS(Saidas!C:C,Saidas!A:A,'Cadastro e Estoque'!$B256)</f>
        <v>0</v>
      </c>
      <c r="I256" s="47" t="str">
        <f>IFERROR((SUMIFS(Entradas!E:E,Entradas!A:A,'Cadastro e Estoque'!$B256)/SUMIFS(Entradas!C:C,Entradas!A:A,'Cadastro e Estoque'!$B256)),"")</f>
        <v/>
      </c>
      <c r="J256" s="48" t="str">
        <f>IFERROR(SUMIFS(Saidas!E:E,Saidas!A:A,'Cadastro e Estoque'!$B256)/SUMIFS(Saidas!C:C,Saidas!A:A,'Cadastro e Estoque'!$B256),"")</f>
        <v/>
      </c>
    </row>
    <row r="257" ht="15.75" customHeight="1">
      <c r="A257" s="49"/>
      <c r="B257" s="42"/>
      <c r="C257" s="43"/>
      <c r="D257" s="44"/>
      <c r="E257" s="43"/>
      <c r="F257" s="43"/>
      <c r="G257" s="45"/>
      <c r="H257" s="46">
        <f>SUMIFS(Entradas!C:C,Entradas!A:A,'Cadastro e Estoque'!$B257)-SUMIFS(Saidas!C:C,Saidas!A:A,'Cadastro e Estoque'!$B257)</f>
        <v>0</v>
      </c>
      <c r="I257" s="47" t="str">
        <f>IFERROR((SUMIFS(Entradas!E:E,Entradas!A:A,'Cadastro e Estoque'!$B257)/SUMIFS(Entradas!C:C,Entradas!A:A,'Cadastro e Estoque'!$B257)),"")</f>
        <v/>
      </c>
      <c r="J257" s="48" t="str">
        <f>IFERROR(SUMIFS(Saidas!E:E,Saidas!A:A,'Cadastro e Estoque'!$B257)/SUMIFS(Saidas!C:C,Saidas!A:A,'Cadastro e Estoque'!$B257),"")</f>
        <v/>
      </c>
    </row>
    <row r="258" ht="15.75" customHeight="1">
      <c r="A258" s="49"/>
      <c r="B258" s="42"/>
      <c r="C258" s="43"/>
      <c r="D258" s="44"/>
      <c r="E258" s="43"/>
      <c r="F258" s="43"/>
      <c r="G258" s="45"/>
      <c r="H258" s="46">
        <f>SUMIFS(Entradas!C:C,Entradas!A:A,'Cadastro e Estoque'!$B258)-SUMIFS(Saidas!C:C,Saidas!A:A,'Cadastro e Estoque'!$B258)</f>
        <v>0</v>
      </c>
      <c r="I258" s="47" t="str">
        <f>IFERROR((SUMIFS(Entradas!E:E,Entradas!A:A,'Cadastro e Estoque'!$B258)/SUMIFS(Entradas!C:C,Entradas!A:A,'Cadastro e Estoque'!$B258)),"")</f>
        <v/>
      </c>
      <c r="J258" s="48" t="str">
        <f>IFERROR(SUMIFS(Saidas!E:E,Saidas!A:A,'Cadastro e Estoque'!$B258)/SUMIFS(Saidas!C:C,Saidas!A:A,'Cadastro e Estoque'!$B258),"")</f>
        <v/>
      </c>
    </row>
    <row r="259" ht="15.75" customHeight="1">
      <c r="A259" s="49"/>
      <c r="B259" s="42"/>
      <c r="C259" s="43"/>
      <c r="D259" s="44"/>
      <c r="E259" s="43"/>
      <c r="F259" s="43"/>
      <c r="G259" s="45"/>
      <c r="H259" s="46">
        <f>SUMIFS(Entradas!C:C,Entradas!A:A,'Cadastro e Estoque'!$B259)-SUMIFS(Saidas!C:C,Saidas!A:A,'Cadastro e Estoque'!$B259)</f>
        <v>0</v>
      </c>
      <c r="I259" s="47" t="str">
        <f>IFERROR((SUMIFS(Entradas!E:E,Entradas!A:A,'Cadastro e Estoque'!$B259)/SUMIFS(Entradas!C:C,Entradas!A:A,'Cadastro e Estoque'!$B259)),"")</f>
        <v/>
      </c>
      <c r="J259" s="48" t="str">
        <f>IFERROR(SUMIFS(Saidas!E:E,Saidas!A:A,'Cadastro e Estoque'!$B259)/SUMIFS(Saidas!C:C,Saidas!A:A,'Cadastro e Estoque'!$B259),"")</f>
        <v/>
      </c>
    </row>
    <row r="260" ht="15.75" customHeight="1">
      <c r="A260" s="49"/>
      <c r="B260" s="42"/>
      <c r="C260" s="43"/>
      <c r="D260" s="44"/>
      <c r="E260" s="43"/>
      <c r="F260" s="43"/>
      <c r="G260" s="45"/>
      <c r="H260" s="46">
        <f>SUMIFS(Entradas!C:C,Entradas!A:A,'Cadastro e Estoque'!$B260)-SUMIFS(Saidas!C:C,Saidas!A:A,'Cadastro e Estoque'!$B260)</f>
        <v>0</v>
      </c>
      <c r="I260" s="47" t="str">
        <f>IFERROR((SUMIFS(Entradas!E:E,Entradas!A:A,'Cadastro e Estoque'!$B260)/SUMIFS(Entradas!C:C,Entradas!A:A,'Cadastro e Estoque'!$B260)),"")</f>
        <v/>
      </c>
      <c r="J260" s="48" t="str">
        <f>IFERROR(SUMIFS(Saidas!E:E,Saidas!A:A,'Cadastro e Estoque'!$B260)/SUMIFS(Saidas!C:C,Saidas!A:A,'Cadastro e Estoque'!$B260),"")</f>
        <v/>
      </c>
    </row>
    <row r="261" ht="15.75" customHeight="1">
      <c r="A261" s="49"/>
      <c r="B261" s="42"/>
      <c r="C261" s="43"/>
      <c r="D261" s="44"/>
      <c r="E261" s="43"/>
      <c r="F261" s="43"/>
      <c r="G261" s="45"/>
      <c r="H261" s="46">
        <f>SUMIFS(Entradas!C:C,Entradas!A:A,'Cadastro e Estoque'!$B261)-SUMIFS(Saidas!C:C,Saidas!A:A,'Cadastro e Estoque'!$B261)</f>
        <v>0</v>
      </c>
      <c r="I261" s="47" t="str">
        <f>IFERROR((SUMIFS(Entradas!E:E,Entradas!A:A,'Cadastro e Estoque'!$B261)/SUMIFS(Entradas!C:C,Entradas!A:A,'Cadastro e Estoque'!$B261)),"")</f>
        <v/>
      </c>
      <c r="J261" s="48" t="str">
        <f>IFERROR(SUMIFS(Saidas!E:E,Saidas!A:A,'Cadastro e Estoque'!$B261)/SUMIFS(Saidas!C:C,Saidas!A:A,'Cadastro e Estoque'!$B261),"")</f>
        <v/>
      </c>
    </row>
    <row r="262" ht="15.75" customHeight="1">
      <c r="A262" s="49"/>
      <c r="B262" s="42"/>
      <c r="C262" s="43"/>
      <c r="D262" s="44"/>
      <c r="E262" s="43"/>
      <c r="F262" s="43"/>
      <c r="G262" s="45"/>
      <c r="H262" s="46">
        <f>SUMIFS(Entradas!C:C,Entradas!A:A,'Cadastro e Estoque'!$B262)-SUMIFS(Saidas!C:C,Saidas!A:A,'Cadastro e Estoque'!$B262)</f>
        <v>0</v>
      </c>
      <c r="I262" s="47" t="str">
        <f>IFERROR((SUMIFS(Entradas!E:E,Entradas!A:A,'Cadastro e Estoque'!$B262)/SUMIFS(Entradas!C:C,Entradas!A:A,'Cadastro e Estoque'!$B262)),"")</f>
        <v/>
      </c>
      <c r="J262" s="48" t="str">
        <f>IFERROR(SUMIFS(Saidas!E:E,Saidas!A:A,'Cadastro e Estoque'!$B262)/SUMIFS(Saidas!C:C,Saidas!A:A,'Cadastro e Estoque'!$B262),"")</f>
        <v/>
      </c>
    </row>
    <row r="263" ht="15.75" customHeight="1">
      <c r="A263" s="49"/>
      <c r="B263" s="42"/>
      <c r="C263" s="43"/>
      <c r="D263" s="44"/>
      <c r="E263" s="43"/>
      <c r="F263" s="43"/>
      <c r="G263" s="45"/>
      <c r="H263" s="46">
        <f>SUMIFS(Entradas!C:C,Entradas!A:A,'Cadastro e Estoque'!$B263)-SUMIFS(Saidas!C:C,Saidas!A:A,'Cadastro e Estoque'!$B263)</f>
        <v>0</v>
      </c>
      <c r="I263" s="47" t="str">
        <f>IFERROR((SUMIFS(Entradas!E:E,Entradas!A:A,'Cadastro e Estoque'!$B263)/SUMIFS(Entradas!C:C,Entradas!A:A,'Cadastro e Estoque'!$B263)),"")</f>
        <v/>
      </c>
      <c r="J263" s="48" t="str">
        <f>IFERROR(SUMIFS(Saidas!E:E,Saidas!A:A,'Cadastro e Estoque'!$B263)/SUMIFS(Saidas!C:C,Saidas!A:A,'Cadastro e Estoque'!$B263),"")</f>
        <v/>
      </c>
    </row>
    <row r="264" ht="15.75" customHeight="1">
      <c r="A264" s="49"/>
      <c r="B264" s="42"/>
      <c r="C264" s="43"/>
      <c r="D264" s="44"/>
      <c r="E264" s="43"/>
      <c r="F264" s="43"/>
      <c r="G264" s="45"/>
      <c r="H264" s="46">
        <f>SUMIFS(Entradas!C:C,Entradas!A:A,'Cadastro e Estoque'!$B264)-SUMIFS(Saidas!C:C,Saidas!A:A,'Cadastro e Estoque'!$B264)</f>
        <v>0</v>
      </c>
      <c r="I264" s="47" t="str">
        <f>IFERROR((SUMIFS(Entradas!E:E,Entradas!A:A,'Cadastro e Estoque'!$B264)/SUMIFS(Entradas!C:C,Entradas!A:A,'Cadastro e Estoque'!$B264)),"")</f>
        <v/>
      </c>
      <c r="J264" s="48" t="str">
        <f>IFERROR(SUMIFS(Saidas!E:E,Saidas!A:A,'Cadastro e Estoque'!$B264)/SUMIFS(Saidas!C:C,Saidas!A:A,'Cadastro e Estoque'!$B264),"")</f>
        <v/>
      </c>
    </row>
    <row r="265" ht="15.75" customHeight="1">
      <c r="A265" s="49"/>
      <c r="B265" s="42"/>
      <c r="C265" s="43"/>
      <c r="D265" s="44"/>
      <c r="E265" s="43"/>
      <c r="F265" s="43"/>
      <c r="G265" s="45"/>
      <c r="H265" s="46">
        <f>SUMIFS(Entradas!C:C,Entradas!A:A,'Cadastro e Estoque'!$B265)-SUMIFS(Saidas!C:C,Saidas!A:A,'Cadastro e Estoque'!$B265)</f>
        <v>0</v>
      </c>
      <c r="I265" s="47" t="str">
        <f>IFERROR((SUMIFS(Entradas!E:E,Entradas!A:A,'Cadastro e Estoque'!$B265)/SUMIFS(Entradas!C:C,Entradas!A:A,'Cadastro e Estoque'!$B265)),"")</f>
        <v/>
      </c>
      <c r="J265" s="48" t="str">
        <f>IFERROR(SUMIFS(Saidas!E:E,Saidas!A:A,'Cadastro e Estoque'!$B265)/SUMIFS(Saidas!C:C,Saidas!A:A,'Cadastro e Estoque'!$B265),"")</f>
        <v/>
      </c>
    </row>
    <row r="266" ht="15.75" customHeight="1">
      <c r="A266" s="49"/>
      <c r="B266" s="42"/>
      <c r="C266" s="43"/>
      <c r="D266" s="44"/>
      <c r="E266" s="43"/>
      <c r="F266" s="43"/>
      <c r="G266" s="45"/>
      <c r="H266" s="46">
        <f>SUMIFS(Entradas!C:C,Entradas!A:A,'Cadastro e Estoque'!$B266)-SUMIFS(Saidas!C:C,Saidas!A:A,'Cadastro e Estoque'!$B266)</f>
        <v>0</v>
      </c>
      <c r="I266" s="47" t="str">
        <f>IFERROR((SUMIFS(Entradas!E:E,Entradas!A:A,'Cadastro e Estoque'!$B266)/SUMIFS(Entradas!C:C,Entradas!A:A,'Cadastro e Estoque'!$B266)),"")</f>
        <v/>
      </c>
      <c r="J266" s="48" t="str">
        <f>IFERROR(SUMIFS(Saidas!E:E,Saidas!A:A,'Cadastro e Estoque'!$B266)/SUMIFS(Saidas!C:C,Saidas!A:A,'Cadastro e Estoque'!$B266),"")</f>
        <v/>
      </c>
    </row>
    <row r="267" ht="15.75" customHeight="1">
      <c r="A267" s="49"/>
      <c r="B267" s="42"/>
      <c r="C267" s="43"/>
      <c r="D267" s="44"/>
      <c r="E267" s="43"/>
      <c r="F267" s="43"/>
      <c r="G267" s="45"/>
      <c r="H267" s="46">
        <f>SUMIFS(Entradas!C:C,Entradas!A:A,'Cadastro e Estoque'!$B267)-SUMIFS(Saidas!C:C,Saidas!A:A,'Cadastro e Estoque'!$B267)</f>
        <v>0</v>
      </c>
      <c r="I267" s="47" t="str">
        <f>IFERROR((SUMIFS(Entradas!E:E,Entradas!A:A,'Cadastro e Estoque'!$B267)/SUMIFS(Entradas!C:C,Entradas!A:A,'Cadastro e Estoque'!$B267)),"")</f>
        <v/>
      </c>
      <c r="J267" s="48" t="str">
        <f>IFERROR(SUMIFS(Saidas!E:E,Saidas!A:A,'Cadastro e Estoque'!$B267)/SUMIFS(Saidas!C:C,Saidas!A:A,'Cadastro e Estoque'!$B267),"")</f>
        <v/>
      </c>
    </row>
    <row r="268" ht="15.75" customHeight="1">
      <c r="A268" s="49"/>
      <c r="B268" s="42"/>
      <c r="C268" s="43"/>
      <c r="D268" s="44"/>
      <c r="E268" s="43"/>
      <c r="F268" s="43"/>
      <c r="G268" s="45"/>
      <c r="H268" s="46">
        <f>SUMIFS(Entradas!C:C,Entradas!A:A,'Cadastro e Estoque'!$B268)-SUMIFS(Saidas!C:C,Saidas!A:A,'Cadastro e Estoque'!$B268)</f>
        <v>0</v>
      </c>
      <c r="I268" s="47" t="str">
        <f>IFERROR((SUMIFS(Entradas!E:E,Entradas!A:A,'Cadastro e Estoque'!$B268)/SUMIFS(Entradas!C:C,Entradas!A:A,'Cadastro e Estoque'!$B268)),"")</f>
        <v/>
      </c>
      <c r="J268" s="48" t="str">
        <f>IFERROR(SUMIFS(Saidas!E:E,Saidas!A:A,'Cadastro e Estoque'!$B268)/SUMIFS(Saidas!C:C,Saidas!A:A,'Cadastro e Estoque'!$B268),"")</f>
        <v/>
      </c>
    </row>
    <row r="269" ht="15.75" customHeight="1">
      <c r="A269" s="49"/>
      <c r="B269" s="42"/>
      <c r="C269" s="43"/>
      <c r="D269" s="44"/>
      <c r="E269" s="43"/>
      <c r="F269" s="43"/>
      <c r="G269" s="45"/>
      <c r="H269" s="46">
        <f>SUMIFS(Entradas!C:C,Entradas!A:A,'Cadastro e Estoque'!$B269)-SUMIFS(Saidas!C:C,Saidas!A:A,'Cadastro e Estoque'!$B269)</f>
        <v>0</v>
      </c>
      <c r="I269" s="47" t="str">
        <f>IFERROR((SUMIFS(Entradas!E:E,Entradas!A:A,'Cadastro e Estoque'!$B269)/SUMIFS(Entradas!C:C,Entradas!A:A,'Cadastro e Estoque'!$B269)),"")</f>
        <v/>
      </c>
      <c r="J269" s="48" t="str">
        <f>IFERROR(SUMIFS(Saidas!E:E,Saidas!A:A,'Cadastro e Estoque'!$B269)/SUMIFS(Saidas!C:C,Saidas!A:A,'Cadastro e Estoque'!$B269),"")</f>
        <v/>
      </c>
    </row>
    <row r="270" ht="15.75" customHeight="1">
      <c r="A270" s="49"/>
      <c r="B270" s="42"/>
      <c r="C270" s="43"/>
      <c r="D270" s="44"/>
      <c r="E270" s="43"/>
      <c r="F270" s="43"/>
      <c r="G270" s="45"/>
      <c r="H270" s="46">
        <f>SUMIFS(Entradas!C:C,Entradas!A:A,'Cadastro e Estoque'!$B270)-SUMIFS(Saidas!C:C,Saidas!A:A,'Cadastro e Estoque'!$B270)</f>
        <v>0</v>
      </c>
      <c r="I270" s="47" t="str">
        <f>IFERROR((SUMIFS(Entradas!E:E,Entradas!A:A,'Cadastro e Estoque'!$B270)/SUMIFS(Entradas!C:C,Entradas!A:A,'Cadastro e Estoque'!$B270)),"")</f>
        <v/>
      </c>
      <c r="J270" s="48" t="str">
        <f>IFERROR(SUMIFS(Saidas!E:E,Saidas!A:A,'Cadastro e Estoque'!$B270)/SUMIFS(Saidas!C:C,Saidas!A:A,'Cadastro e Estoque'!$B270),"")</f>
        <v/>
      </c>
    </row>
    <row r="271" ht="15.75" customHeight="1">
      <c r="A271" s="49"/>
      <c r="B271" s="42"/>
      <c r="C271" s="43"/>
      <c r="D271" s="44"/>
      <c r="E271" s="43"/>
      <c r="F271" s="43"/>
      <c r="G271" s="45"/>
      <c r="H271" s="46">
        <f>SUMIFS(Entradas!C:C,Entradas!A:A,'Cadastro e Estoque'!$B271)-SUMIFS(Saidas!C:C,Saidas!A:A,'Cadastro e Estoque'!$B271)</f>
        <v>0</v>
      </c>
      <c r="I271" s="47" t="str">
        <f>IFERROR((SUMIFS(Entradas!E:E,Entradas!A:A,'Cadastro e Estoque'!$B271)/SUMIFS(Entradas!C:C,Entradas!A:A,'Cadastro e Estoque'!$B271)),"")</f>
        <v/>
      </c>
      <c r="J271" s="48" t="str">
        <f>IFERROR(SUMIFS(Saidas!E:E,Saidas!A:A,'Cadastro e Estoque'!$B271)/SUMIFS(Saidas!C:C,Saidas!A:A,'Cadastro e Estoque'!$B271),"")</f>
        <v/>
      </c>
    </row>
    <row r="272" ht="15.75" customHeight="1">
      <c r="A272" s="49"/>
      <c r="B272" s="42"/>
      <c r="C272" s="43"/>
      <c r="D272" s="44"/>
      <c r="E272" s="43"/>
      <c r="F272" s="43"/>
      <c r="G272" s="45"/>
      <c r="H272" s="46">
        <f>SUMIFS(Entradas!C:C,Entradas!A:A,'Cadastro e Estoque'!$B272)-SUMIFS(Saidas!C:C,Saidas!A:A,'Cadastro e Estoque'!$B272)</f>
        <v>0</v>
      </c>
      <c r="I272" s="47" t="str">
        <f>IFERROR((SUMIFS(Entradas!E:E,Entradas!A:A,'Cadastro e Estoque'!$B272)/SUMIFS(Entradas!C:C,Entradas!A:A,'Cadastro e Estoque'!$B272)),"")</f>
        <v/>
      </c>
      <c r="J272" s="48" t="str">
        <f>IFERROR(SUMIFS(Saidas!E:E,Saidas!A:A,'Cadastro e Estoque'!$B272)/SUMIFS(Saidas!C:C,Saidas!A:A,'Cadastro e Estoque'!$B272),"")</f>
        <v/>
      </c>
    </row>
    <row r="273" ht="15.75" customHeight="1">
      <c r="A273" s="49"/>
      <c r="B273" s="42"/>
      <c r="C273" s="43"/>
      <c r="D273" s="44"/>
      <c r="E273" s="43"/>
      <c r="F273" s="43"/>
      <c r="G273" s="45"/>
      <c r="H273" s="46">
        <f>SUMIFS(Entradas!C:C,Entradas!A:A,'Cadastro e Estoque'!$B273)-SUMIFS(Saidas!C:C,Saidas!A:A,'Cadastro e Estoque'!$B273)</f>
        <v>0</v>
      </c>
      <c r="I273" s="47" t="str">
        <f>IFERROR((SUMIFS(Entradas!E:E,Entradas!A:A,'Cadastro e Estoque'!$B273)/SUMIFS(Entradas!C:C,Entradas!A:A,'Cadastro e Estoque'!$B273)),"")</f>
        <v/>
      </c>
      <c r="J273" s="48" t="str">
        <f>IFERROR(SUMIFS(Saidas!E:E,Saidas!A:A,'Cadastro e Estoque'!$B273)/SUMIFS(Saidas!C:C,Saidas!A:A,'Cadastro e Estoque'!$B273),"")</f>
        <v/>
      </c>
    </row>
    <row r="274" ht="15.75" customHeight="1">
      <c r="A274" s="49"/>
      <c r="B274" s="42"/>
      <c r="C274" s="43"/>
      <c r="D274" s="44"/>
      <c r="E274" s="43"/>
      <c r="F274" s="43"/>
      <c r="G274" s="45"/>
      <c r="H274" s="46">
        <f>SUMIFS(Entradas!C:C,Entradas!A:A,'Cadastro e Estoque'!$B274)-SUMIFS(Saidas!C:C,Saidas!A:A,'Cadastro e Estoque'!$B274)</f>
        <v>0</v>
      </c>
      <c r="I274" s="47" t="str">
        <f>IFERROR((SUMIFS(Entradas!E:E,Entradas!A:A,'Cadastro e Estoque'!$B274)/SUMIFS(Entradas!C:C,Entradas!A:A,'Cadastro e Estoque'!$B274)),"")</f>
        <v/>
      </c>
      <c r="J274" s="48" t="str">
        <f>IFERROR(SUMIFS(Saidas!E:E,Saidas!A:A,'Cadastro e Estoque'!$B274)/SUMIFS(Saidas!C:C,Saidas!A:A,'Cadastro e Estoque'!$B274),"")</f>
        <v/>
      </c>
    </row>
    <row r="275" ht="15.75" customHeight="1">
      <c r="A275" s="49"/>
      <c r="B275" s="42"/>
      <c r="C275" s="43"/>
      <c r="D275" s="44"/>
      <c r="E275" s="43"/>
      <c r="F275" s="43"/>
      <c r="G275" s="45"/>
      <c r="H275" s="46">
        <f>SUMIFS(Entradas!C:C,Entradas!A:A,'Cadastro e Estoque'!$B275)-SUMIFS(Saidas!C:C,Saidas!A:A,'Cadastro e Estoque'!$B275)</f>
        <v>0</v>
      </c>
      <c r="I275" s="47" t="str">
        <f>IFERROR((SUMIFS(Entradas!E:E,Entradas!A:A,'Cadastro e Estoque'!$B275)/SUMIFS(Entradas!C:C,Entradas!A:A,'Cadastro e Estoque'!$B275)),"")</f>
        <v/>
      </c>
      <c r="J275" s="48" t="str">
        <f>IFERROR(SUMIFS(Saidas!E:E,Saidas!A:A,'Cadastro e Estoque'!$B275)/SUMIFS(Saidas!C:C,Saidas!A:A,'Cadastro e Estoque'!$B275),"")</f>
        <v/>
      </c>
    </row>
    <row r="276" ht="15.75" customHeight="1">
      <c r="A276" s="49"/>
      <c r="B276" s="42"/>
      <c r="C276" s="43"/>
      <c r="D276" s="44"/>
      <c r="E276" s="43"/>
      <c r="F276" s="43"/>
      <c r="G276" s="45"/>
      <c r="H276" s="46">
        <f>SUMIFS(Entradas!C:C,Entradas!A:A,'Cadastro e Estoque'!$B276)-SUMIFS(Saidas!C:C,Saidas!A:A,'Cadastro e Estoque'!$B276)</f>
        <v>0</v>
      </c>
      <c r="I276" s="47" t="str">
        <f>IFERROR((SUMIFS(Entradas!E:E,Entradas!A:A,'Cadastro e Estoque'!$B276)/SUMIFS(Entradas!C:C,Entradas!A:A,'Cadastro e Estoque'!$B276)),"")</f>
        <v/>
      </c>
      <c r="J276" s="48" t="str">
        <f>IFERROR(SUMIFS(Saidas!E:E,Saidas!A:A,'Cadastro e Estoque'!$B276)/SUMIFS(Saidas!C:C,Saidas!A:A,'Cadastro e Estoque'!$B276),"")</f>
        <v/>
      </c>
    </row>
    <row r="277" ht="15.75" customHeight="1">
      <c r="A277" s="49"/>
      <c r="B277" s="42"/>
      <c r="C277" s="43"/>
      <c r="D277" s="44"/>
      <c r="E277" s="43"/>
      <c r="F277" s="43"/>
      <c r="G277" s="45"/>
      <c r="H277" s="46">
        <f>SUMIFS(Entradas!C:C,Entradas!A:A,'Cadastro e Estoque'!$B277)-SUMIFS(Saidas!C:C,Saidas!A:A,'Cadastro e Estoque'!$B277)</f>
        <v>0</v>
      </c>
      <c r="I277" s="47" t="str">
        <f>IFERROR((SUMIFS(Entradas!E:E,Entradas!A:A,'Cadastro e Estoque'!$B277)/SUMIFS(Entradas!C:C,Entradas!A:A,'Cadastro e Estoque'!$B277)),"")</f>
        <v/>
      </c>
      <c r="J277" s="48" t="str">
        <f>IFERROR(SUMIFS(Saidas!E:E,Saidas!A:A,'Cadastro e Estoque'!$B277)/SUMIFS(Saidas!C:C,Saidas!A:A,'Cadastro e Estoque'!$B277),"")</f>
        <v/>
      </c>
    </row>
    <row r="278" ht="15.75" customHeight="1">
      <c r="A278" s="49"/>
      <c r="B278" s="42"/>
      <c r="C278" s="43"/>
      <c r="D278" s="44"/>
      <c r="E278" s="43"/>
      <c r="F278" s="43"/>
      <c r="G278" s="45"/>
      <c r="H278" s="46">
        <f>SUMIFS(Entradas!C:C,Entradas!A:A,'Cadastro e Estoque'!$B278)-SUMIFS(Saidas!C:C,Saidas!A:A,'Cadastro e Estoque'!$B278)</f>
        <v>0</v>
      </c>
      <c r="I278" s="47" t="str">
        <f>IFERROR((SUMIFS(Entradas!E:E,Entradas!A:A,'Cadastro e Estoque'!$B278)/SUMIFS(Entradas!C:C,Entradas!A:A,'Cadastro e Estoque'!$B278)),"")</f>
        <v/>
      </c>
      <c r="J278" s="48" t="str">
        <f>IFERROR(SUMIFS(Saidas!E:E,Saidas!A:A,'Cadastro e Estoque'!$B278)/SUMIFS(Saidas!C:C,Saidas!A:A,'Cadastro e Estoque'!$B278),"")</f>
        <v/>
      </c>
    </row>
    <row r="279" ht="15.75" customHeight="1">
      <c r="A279" s="49"/>
      <c r="B279" s="42"/>
      <c r="C279" s="43"/>
      <c r="D279" s="44"/>
      <c r="E279" s="43"/>
      <c r="F279" s="43"/>
      <c r="G279" s="45"/>
      <c r="H279" s="46">
        <f>SUMIFS(Entradas!C:C,Entradas!A:A,'Cadastro e Estoque'!$B279)-SUMIFS(Saidas!C:C,Saidas!A:A,'Cadastro e Estoque'!$B279)</f>
        <v>0</v>
      </c>
      <c r="I279" s="47" t="str">
        <f>IFERROR((SUMIFS(Entradas!E:E,Entradas!A:A,'Cadastro e Estoque'!$B279)/SUMIFS(Entradas!C:C,Entradas!A:A,'Cadastro e Estoque'!$B279)),"")</f>
        <v/>
      </c>
      <c r="J279" s="48" t="str">
        <f>IFERROR(SUMIFS(Saidas!E:E,Saidas!A:A,'Cadastro e Estoque'!$B279)/SUMIFS(Saidas!C:C,Saidas!A:A,'Cadastro e Estoque'!$B279),"")</f>
        <v/>
      </c>
    </row>
    <row r="280" ht="15.75" customHeight="1">
      <c r="A280" s="49"/>
      <c r="B280" s="42"/>
      <c r="C280" s="43"/>
      <c r="D280" s="44"/>
      <c r="E280" s="43"/>
      <c r="F280" s="43"/>
      <c r="G280" s="45"/>
      <c r="H280" s="46">
        <f>SUMIFS(Entradas!C:C,Entradas!A:A,'Cadastro e Estoque'!$B280)-SUMIFS(Saidas!C:C,Saidas!A:A,'Cadastro e Estoque'!$B280)</f>
        <v>0</v>
      </c>
      <c r="I280" s="47" t="str">
        <f>IFERROR((SUMIFS(Entradas!E:E,Entradas!A:A,'Cadastro e Estoque'!$B280)/SUMIFS(Entradas!C:C,Entradas!A:A,'Cadastro e Estoque'!$B280)),"")</f>
        <v/>
      </c>
      <c r="J280" s="48" t="str">
        <f>IFERROR(SUMIFS(Saidas!E:E,Saidas!A:A,'Cadastro e Estoque'!$B280)/SUMIFS(Saidas!C:C,Saidas!A:A,'Cadastro e Estoque'!$B280),"")</f>
        <v/>
      </c>
    </row>
    <row r="281" ht="15.75" customHeight="1">
      <c r="A281" s="49"/>
      <c r="B281" s="42"/>
      <c r="C281" s="43"/>
      <c r="D281" s="44"/>
      <c r="E281" s="43"/>
      <c r="F281" s="43"/>
      <c r="G281" s="45"/>
      <c r="H281" s="46">
        <f>SUMIFS(Entradas!C:C,Entradas!A:A,'Cadastro e Estoque'!$B281)-SUMIFS(Saidas!C:C,Saidas!A:A,'Cadastro e Estoque'!$B281)</f>
        <v>0</v>
      </c>
      <c r="I281" s="47" t="str">
        <f>IFERROR((SUMIFS(Entradas!E:E,Entradas!A:A,'Cadastro e Estoque'!$B281)/SUMIFS(Entradas!C:C,Entradas!A:A,'Cadastro e Estoque'!$B281)),"")</f>
        <v/>
      </c>
      <c r="J281" s="48" t="str">
        <f>IFERROR(SUMIFS(Saidas!E:E,Saidas!A:A,'Cadastro e Estoque'!$B281)/SUMIFS(Saidas!C:C,Saidas!A:A,'Cadastro e Estoque'!$B281),"")</f>
        <v/>
      </c>
    </row>
    <row r="282" ht="15.75" customHeight="1">
      <c r="A282" s="49"/>
      <c r="B282" s="42"/>
      <c r="C282" s="43"/>
      <c r="D282" s="44"/>
      <c r="E282" s="43"/>
      <c r="F282" s="43"/>
      <c r="G282" s="45"/>
      <c r="H282" s="46">
        <f>SUMIFS(Entradas!C:C,Entradas!A:A,'Cadastro e Estoque'!$B282)-SUMIFS(Saidas!C:C,Saidas!A:A,'Cadastro e Estoque'!$B282)</f>
        <v>0</v>
      </c>
      <c r="I282" s="47" t="str">
        <f>IFERROR((SUMIFS(Entradas!E:E,Entradas!A:A,'Cadastro e Estoque'!$B282)/SUMIFS(Entradas!C:C,Entradas!A:A,'Cadastro e Estoque'!$B282)),"")</f>
        <v/>
      </c>
      <c r="J282" s="48" t="str">
        <f>IFERROR(SUMIFS(Saidas!E:E,Saidas!A:A,'Cadastro e Estoque'!$B282)/SUMIFS(Saidas!C:C,Saidas!A:A,'Cadastro e Estoque'!$B282),"")</f>
        <v/>
      </c>
    </row>
    <row r="283" ht="15.75" customHeight="1">
      <c r="A283" s="49"/>
      <c r="B283" s="42"/>
      <c r="C283" s="43"/>
      <c r="D283" s="44"/>
      <c r="E283" s="43"/>
      <c r="F283" s="43"/>
      <c r="G283" s="45"/>
      <c r="H283" s="46">
        <f>SUMIFS(Entradas!C:C,Entradas!A:A,'Cadastro e Estoque'!$B283)-SUMIFS(Saidas!C:C,Saidas!A:A,'Cadastro e Estoque'!$B283)</f>
        <v>0</v>
      </c>
      <c r="I283" s="47" t="str">
        <f>IFERROR((SUMIFS(Entradas!E:E,Entradas!A:A,'Cadastro e Estoque'!$B283)/SUMIFS(Entradas!C:C,Entradas!A:A,'Cadastro e Estoque'!$B283)),"")</f>
        <v/>
      </c>
      <c r="J283" s="48" t="str">
        <f>IFERROR(SUMIFS(Saidas!E:E,Saidas!A:A,'Cadastro e Estoque'!$B283)/SUMIFS(Saidas!C:C,Saidas!A:A,'Cadastro e Estoque'!$B283),"")</f>
        <v/>
      </c>
    </row>
    <row r="284" ht="15.75" customHeight="1">
      <c r="A284" s="49"/>
      <c r="B284" s="42"/>
      <c r="C284" s="43"/>
      <c r="D284" s="44"/>
      <c r="E284" s="43"/>
      <c r="F284" s="43"/>
      <c r="G284" s="45"/>
      <c r="H284" s="46">
        <f>SUMIFS(Entradas!C:C,Entradas!A:A,'Cadastro e Estoque'!$B284)-SUMIFS(Saidas!C:C,Saidas!A:A,'Cadastro e Estoque'!$B284)</f>
        <v>0</v>
      </c>
      <c r="I284" s="47" t="str">
        <f>IFERROR((SUMIFS(Entradas!E:E,Entradas!A:A,'Cadastro e Estoque'!$B284)/SUMIFS(Entradas!C:C,Entradas!A:A,'Cadastro e Estoque'!$B284)),"")</f>
        <v/>
      </c>
      <c r="J284" s="48" t="str">
        <f>IFERROR(SUMIFS(Saidas!E:E,Saidas!A:A,'Cadastro e Estoque'!$B284)/SUMIFS(Saidas!C:C,Saidas!A:A,'Cadastro e Estoque'!$B284),"")</f>
        <v/>
      </c>
    </row>
    <row r="285" ht="15.75" customHeight="1">
      <c r="A285" s="49"/>
      <c r="B285" s="42"/>
      <c r="C285" s="43"/>
      <c r="D285" s="44"/>
      <c r="E285" s="43"/>
      <c r="F285" s="43"/>
      <c r="G285" s="45"/>
      <c r="H285" s="46">
        <f>SUMIFS(Entradas!C:C,Entradas!A:A,'Cadastro e Estoque'!$B285)-SUMIFS(Saidas!C:C,Saidas!A:A,'Cadastro e Estoque'!$B285)</f>
        <v>0</v>
      </c>
      <c r="I285" s="47" t="str">
        <f>IFERROR((SUMIFS(Entradas!E:E,Entradas!A:A,'Cadastro e Estoque'!$B285)/SUMIFS(Entradas!C:C,Entradas!A:A,'Cadastro e Estoque'!$B285)),"")</f>
        <v/>
      </c>
      <c r="J285" s="48" t="str">
        <f>IFERROR(SUMIFS(Saidas!E:E,Saidas!A:A,'Cadastro e Estoque'!$B285)/SUMIFS(Saidas!C:C,Saidas!A:A,'Cadastro e Estoque'!$B285),"")</f>
        <v/>
      </c>
    </row>
    <row r="286" ht="15.75" customHeight="1">
      <c r="A286" s="49"/>
      <c r="B286" s="42"/>
      <c r="C286" s="43"/>
      <c r="D286" s="44"/>
      <c r="E286" s="43"/>
      <c r="F286" s="43"/>
      <c r="G286" s="45"/>
      <c r="H286" s="46">
        <f>SUMIFS(Entradas!C:C,Entradas!A:A,'Cadastro e Estoque'!$B286)-SUMIFS(Saidas!C:C,Saidas!A:A,'Cadastro e Estoque'!$B286)</f>
        <v>0</v>
      </c>
      <c r="I286" s="47" t="str">
        <f>IFERROR((SUMIFS(Entradas!E:E,Entradas!A:A,'Cadastro e Estoque'!$B286)/SUMIFS(Entradas!C:C,Entradas!A:A,'Cadastro e Estoque'!$B286)),"")</f>
        <v/>
      </c>
      <c r="J286" s="48" t="str">
        <f>IFERROR(SUMIFS(Saidas!E:E,Saidas!A:A,'Cadastro e Estoque'!$B286)/SUMIFS(Saidas!C:C,Saidas!A:A,'Cadastro e Estoque'!$B286),"")</f>
        <v/>
      </c>
    </row>
    <row r="287" ht="15.75" customHeight="1">
      <c r="A287" s="49"/>
      <c r="B287" s="42"/>
      <c r="C287" s="43"/>
      <c r="D287" s="44"/>
      <c r="E287" s="43"/>
      <c r="F287" s="43"/>
      <c r="G287" s="45"/>
      <c r="H287" s="46">
        <f>SUMIFS(Entradas!C:C,Entradas!A:A,'Cadastro e Estoque'!$B287)-SUMIFS(Saidas!C:C,Saidas!A:A,'Cadastro e Estoque'!$B287)</f>
        <v>0</v>
      </c>
      <c r="I287" s="47" t="str">
        <f>IFERROR((SUMIFS(Entradas!E:E,Entradas!A:A,'Cadastro e Estoque'!$B287)/SUMIFS(Entradas!C:C,Entradas!A:A,'Cadastro e Estoque'!$B287)),"")</f>
        <v/>
      </c>
      <c r="J287" s="48" t="str">
        <f>IFERROR(SUMIFS(Saidas!E:E,Saidas!A:A,'Cadastro e Estoque'!$B287)/SUMIFS(Saidas!C:C,Saidas!A:A,'Cadastro e Estoque'!$B287),"")</f>
        <v/>
      </c>
    </row>
    <row r="288" ht="15.75" customHeight="1">
      <c r="A288" s="49"/>
      <c r="B288" s="42"/>
      <c r="C288" s="43"/>
      <c r="D288" s="44"/>
      <c r="E288" s="43"/>
      <c r="F288" s="43"/>
      <c r="G288" s="45"/>
      <c r="H288" s="46">
        <f>SUMIFS(Entradas!C:C,Entradas!A:A,'Cadastro e Estoque'!$B288)-SUMIFS(Saidas!C:C,Saidas!A:A,'Cadastro e Estoque'!$B288)</f>
        <v>0</v>
      </c>
      <c r="I288" s="47" t="str">
        <f>IFERROR((SUMIFS(Entradas!E:E,Entradas!A:A,'Cadastro e Estoque'!$B288)/SUMIFS(Entradas!C:C,Entradas!A:A,'Cadastro e Estoque'!$B288)),"")</f>
        <v/>
      </c>
      <c r="J288" s="48" t="str">
        <f>IFERROR(SUMIFS(Saidas!E:E,Saidas!A:A,'Cadastro e Estoque'!$B288)/SUMIFS(Saidas!C:C,Saidas!A:A,'Cadastro e Estoque'!$B288),"")</f>
        <v/>
      </c>
    </row>
    <row r="289" ht="15.75" customHeight="1">
      <c r="A289" s="49"/>
      <c r="B289" s="42"/>
      <c r="C289" s="43"/>
      <c r="D289" s="44"/>
      <c r="E289" s="43"/>
      <c r="F289" s="43"/>
      <c r="G289" s="45"/>
      <c r="H289" s="46">
        <f>SUMIFS(Entradas!C:C,Entradas!A:A,'Cadastro e Estoque'!$B289)-SUMIFS(Saidas!C:C,Saidas!A:A,'Cadastro e Estoque'!$B289)</f>
        <v>0</v>
      </c>
      <c r="I289" s="47" t="str">
        <f>IFERROR((SUMIFS(Entradas!E:E,Entradas!A:A,'Cadastro e Estoque'!$B289)/SUMIFS(Entradas!C:C,Entradas!A:A,'Cadastro e Estoque'!$B289)),"")</f>
        <v/>
      </c>
      <c r="J289" s="48" t="str">
        <f>IFERROR(SUMIFS(Saidas!E:E,Saidas!A:A,'Cadastro e Estoque'!$B289)/SUMIFS(Saidas!C:C,Saidas!A:A,'Cadastro e Estoque'!$B289),"")</f>
        <v/>
      </c>
    </row>
    <row r="290" ht="15.75" customHeight="1">
      <c r="A290" s="49"/>
      <c r="B290" s="42"/>
      <c r="C290" s="43"/>
      <c r="D290" s="44"/>
      <c r="E290" s="43"/>
      <c r="F290" s="43"/>
      <c r="G290" s="45"/>
      <c r="H290" s="46">
        <f>SUMIFS(Entradas!C:C,Entradas!A:A,'Cadastro e Estoque'!$B290)-SUMIFS(Saidas!C:C,Saidas!A:A,'Cadastro e Estoque'!$B290)</f>
        <v>0</v>
      </c>
      <c r="I290" s="47" t="str">
        <f>IFERROR((SUMIFS(Entradas!E:E,Entradas!A:A,'Cadastro e Estoque'!$B290)/SUMIFS(Entradas!C:C,Entradas!A:A,'Cadastro e Estoque'!$B290)),"")</f>
        <v/>
      </c>
      <c r="J290" s="48" t="str">
        <f>IFERROR(SUMIFS(Saidas!E:E,Saidas!A:A,'Cadastro e Estoque'!$B290)/SUMIFS(Saidas!C:C,Saidas!A:A,'Cadastro e Estoque'!$B290),"")</f>
        <v/>
      </c>
    </row>
    <row r="291" ht="15.75" customHeight="1">
      <c r="A291" s="49"/>
      <c r="B291" s="42"/>
      <c r="C291" s="43"/>
      <c r="D291" s="44"/>
      <c r="E291" s="43"/>
      <c r="F291" s="43"/>
      <c r="G291" s="45"/>
      <c r="H291" s="46">
        <f>SUMIFS(Entradas!C:C,Entradas!A:A,'Cadastro e Estoque'!$B291)-SUMIFS(Saidas!C:C,Saidas!A:A,'Cadastro e Estoque'!$B291)</f>
        <v>0</v>
      </c>
      <c r="I291" s="47" t="str">
        <f>IFERROR((SUMIFS(Entradas!E:E,Entradas!A:A,'Cadastro e Estoque'!$B291)/SUMIFS(Entradas!C:C,Entradas!A:A,'Cadastro e Estoque'!$B291)),"")</f>
        <v/>
      </c>
      <c r="J291" s="48" t="str">
        <f>IFERROR(SUMIFS(Saidas!E:E,Saidas!A:A,'Cadastro e Estoque'!$B291)/SUMIFS(Saidas!C:C,Saidas!A:A,'Cadastro e Estoque'!$B291),"")</f>
        <v/>
      </c>
    </row>
    <row r="292" ht="15.75" customHeight="1">
      <c r="A292" s="49"/>
      <c r="B292" s="42"/>
      <c r="C292" s="43"/>
      <c r="D292" s="44"/>
      <c r="E292" s="43"/>
      <c r="F292" s="43"/>
      <c r="G292" s="45"/>
      <c r="H292" s="46">
        <f>SUMIFS(Entradas!C:C,Entradas!A:A,'Cadastro e Estoque'!$B292)-SUMIFS(Saidas!C:C,Saidas!A:A,'Cadastro e Estoque'!$B292)</f>
        <v>0</v>
      </c>
      <c r="I292" s="47" t="str">
        <f>IFERROR((SUMIFS(Entradas!E:E,Entradas!A:A,'Cadastro e Estoque'!$B292)/SUMIFS(Entradas!C:C,Entradas!A:A,'Cadastro e Estoque'!$B292)),"")</f>
        <v/>
      </c>
      <c r="J292" s="48" t="str">
        <f>IFERROR(SUMIFS(Saidas!E:E,Saidas!A:A,'Cadastro e Estoque'!$B292)/SUMIFS(Saidas!C:C,Saidas!A:A,'Cadastro e Estoque'!$B292),"")</f>
        <v/>
      </c>
    </row>
    <row r="293" ht="15.75" customHeight="1">
      <c r="A293" s="49"/>
      <c r="B293" s="42"/>
      <c r="C293" s="43"/>
      <c r="D293" s="44"/>
      <c r="E293" s="43"/>
      <c r="F293" s="43"/>
      <c r="G293" s="45"/>
      <c r="H293" s="46">
        <f>SUMIFS(Entradas!C:C,Entradas!A:A,'Cadastro e Estoque'!$B293)-SUMIFS(Saidas!C:C,Saidas!A:A,'Cadastro e Estoque'!$B293)</f>
        <v>0</v>
      </c>
      <c r="I293" s="47" t="str">
        <f>IFERROR((SUMIFS(Entradas!E:E,Entradas!A:A,'Cadastro e Estoque'!$B293)/SUMIFS(Entradas!C:C,Entradas!A:A,'Cadastro e Estoque'!$B293)),"")</f>
        <v/>
      </c>
      <c r="J293" s="48" t="str">
        <f>IFERROR(SUMIFS(Saidas!E:E,Saidas!A:A,'Cadastro e Estoque'!$B293)/SUMIFS(Saidas!C:C,Saidas!A:A,'Cadastro e Estoque'!$B293),"")</f>
        <v/>
      </c>
    </row>
    <row r="294" ht="15.75" customHeight="1">
      <c r="A294" s="49"/>
      <c r="B294" s="42"/>
      <c r="C294" s="43"/>
      <c r="D294" s="44"/>
      <c r="E294" s="43"/>
      <c r="F294" s="43"/>
      <c r="G294" s="45"/>
      <c r="H294" s="46">
        <f>SUMIFS(Entradas!C:C,Entradas!A:A,'Cadastro e Estoque'!$B294)-SUMIFS(Saidas!C:C,Saidas!A:A,'Cadastro e Estoque'!$B294)</f>
        <v>0</v>
      </c>
      <c r="I294" s="47" t="str">
        <f>IFERROR((SUMIFS(Entradas!E:E,Entradas!A:A,'Cadastro e Estoque'!$B294)/SUMIFS(Entradas!C:C,Entradas!A:A,'Cadastro e Estoque'!$B294)),"")</f>
        <v/>
      </c>
      <c r="J294" s="48" t="str">
        <f>IFERROR(SUMIFS(Saidas!E:E,Saidas!A:A,'Cadastro e Estoque'!$B294)/SUMIFS(Saidas!C:C,Saidas!A:A,'Cadastro e Estoque'!$B294),"")</f>
        <v/>
      </c>
    </row>
    <row r="295" ht="15.75" customHeight="1">
      <c r="A295" s="49"/>
      <c r="B295" s="42"/>
      <c r="C295" s="43"/>
      <c r="D295" s="44"/>
      <c r="E295" s="43"/>
      <c r="F295" s="43"/>
      <c r="G295" s="45"/>
      <c r="H295" s="46">
        <f>SUMIFS(Entradas!C:C,Entradas!A:A,'Cadastro e Estoque'!$B295)-SUMIFS(Saidas!C:C,Saidas!A:A,'Cadastro e Estoque'!$B295)</f>
        <v>0</v>
      </c>
      <c r="I295" s="47" t="str">
        <f>IFERROR((SUMIFS(Entradas!E:E,Entradas!A:A,'Cadastro e Estoque'!$B295)/SUMIFS(Entradas!C:C,Entradas!A:A,'Cadastro e Estoque'!$B295)),"")</f>
        <v/>
      </c>
      <c r="J295" s="48" t="str">
        <f>IFERROR(SUMIFS(Saidas!E:E,Saidas!A:A,'Cadastro e Estoque'!$B295)/SUMIFS(Saidas!C:C,Saidas!A:A,'Cadastro e Estoque'!$B295),"")</f>
        <v/>
      </c>
    </row>
    <row r="296" ht="15.75" customHeight="1">
      <c r="A296" s="49"/>
      <c r="B296" s="42"/>
      <c r="C296" s="43"/>
      <c r="D296" s="44"/>
      <c r="E296" s="43"/>
      <c r="F296" s="43"/>
      <c r="G296" s="45"/>
      <c r="H296" s="46">
        <f>SUMIFS(Entradas!C:C,Entradas!A:A,'Cadastro e Estoque'!$B296)-SUMIFS(Saidas!C:C,Saidas!A:A,'Cadastro e Estoque'!$B296)</f>
        <v>0</v>
      </c>
      <c r="I296" s="47" t="str">
        <f>IFERROR((SUMIFS(Entradas!E:E,Entradas!A:A,'Cadastro e Estoque'!$B296)/SUMIFS(Entradas!C:C,Entradas!A:A,'Cadastro e Estoque'!$B296)),"")</f>
        <v/>
      </c>
      <c r="J296" s="48" t="str">
        <f>IFERROR(SUMIFS(Saidas!E:E,Saidas!A:A,'Cadastro e Estoque'!$B296)/SUMIFS(Saidas!C:C,Saidas!A:A,'Cadastro e Estoque'!$B296),"")</f>
        <v/>
      </c>
    </row>
    <row r="297" ht="15.75" customHeight="1">
      <c r="A297" s="49"/>
      <c r="B297" s="42"/>
      <c r="C297" s="43"/>
      <c r="D297" s="44"/>
      <c r="E297" s="43"/>
      <c r="F297" s="43"/>
      <c r="G297" s="45"/>
      <c r="H297" s="46">
        <f>SUMIFS(Entradas!C:C,Entradas!A:A,'Cadastro e Estoque'!$B297)-SUMIFS(Saidas!C:C,Saidas!A:A,'Cadastro e Estoque'!$B297)</f>
        <v>0</v>
      </c>
      <c r="I297" s="47" t="str">
        <f>IFERROR((SUMIFS(Entradas!E:E,Entradas!A:A,'Cadastro e Estoque'!$B297)/SUMIFS(Entradas!C:C,Entradas!A:A,'Cadastro e Estoque'!$B297)),"")</f>
        <v/>
      </c>
      <c r="J297" s="48" t="str">
        <f>IFERROR(SUMIFS(Saidas!E:E,Saidas!A:A,'Cadastro e Estoque'!$B297)/SUMIFS(Saidas!C:C,Saidas!A:A,'Cadastro e Estoque'!$B297),"")</f>
        <v/>
      </c>
    </row>
    <row r="298" ht="15.75" customHeight="1">
      <c r="A298" s="49"/>
      <c r="B298" s="42"/>
      <c r="C298" s="43"/>
      <c r="D298" s="44"/>
      <c r="E298" s="43"/>
      <c r="F298" s="43"/>
      <c r="G298" s="45"/>
      <c r="H298" s="46">
        <f>SUMIFS(Entradas!C:C,Entradas!A:A,'Cadastro e Estoque'!$B298)-SUMIFS(Saidas!C:C,Saidas!A:A,'Cadastro e Estoque'!$B298)</f>
        <v>0</v>
      </c>
      <c r="I298" s="47" t="str">
        <f>IFERROR((SUMIFS(Entradas!E:E,Entradas!A:A,'Cadastro e Estoque'!$B298)/SUMIFS(Entradas!C:C,Entradas!A:A,'Cadastro e Estoque'!$B298)),"")</f>
        <v/>
      </c>
      <c r="J298" s="48" t="str">
        <f>IFERROR(SUMIFS(Saidas!E:E,Saidas!A:A,'Cadastro e Estoque'!$B298)/SUMIFS(Saidas!C:C,Saidas!A:A,'Cadastro e Estoque'!$B298),"")</f>
        <v/>
      </c>
    </row>
    <row r="299" ht="15.75" customHeight="1">
      <c r="A299" s="49"/>
      <c r="B299" s="42"/>
      <c r="C299" s="43"/>
      <c r="D299" s="44"/>
      <c r="E299" s="43"/>
      <c r="F299" s="43"/>
      <c r="G299" s="45"/>
      <c r="H299" s="46">
        <f>SUMIFS(Entradas!C:C,Entradas!A:A,'Cadastro e Estoque'!$B299)-SUMIFS(Saidas!C:C,Saidas!A:A,'Cadastro e Estoque'!$B299)</f>
        <v>0</v>
      </c>
      <c r="I299" s="47" t="str">
        <f>IFERROR((SUMIFS(Entradas!E:E,Entradas!A:A,'Cadastro e Estoque'!$B299)/SUMIFS(Entradas!C:C,Entradas!A:A,'Cadastro e Estoque'!$B299)),"")</f>
        <v/>
      </c>
      <c r="J299" s="48" t="str">
        <f>IFERROR(SUMIFS(Saidas!E:E,Saidas!A:A,'Cadastro e Estoque'!$B299)/SUMIFS(Saidas!C:C,Saidas!A:A,'Cadastro e Estoque'!$B299),"")</f>
        <v/>
      </c>
    </row>
    <row r="300" ht="15.75" customHeight="1">
      <c r="A300" s="49"/>
      <c r="B300" s="42"/>
      <c r="C300" s="43"/>
      <c r="D300" s="44"/>
      <c r="E300" s="43"/>
      <c r="F300" s="43"/>
      <c r="G300" s="45"/>
      <c r="H300" s="46">
        <f>SUMIFS(Entradas!C:C,Entradas!A:A,'Cadastro e Estoque'!$B300)-SUMIFS(Saidas!C:C,Saidas!A:A,'Cadastro e Estoque'!$B300)</f>
        <v>0</v>
      </c>
      <c r="I300" s="47" t="str">
        <f>IFERROR((SUMIFS(Entradas!E:E,Entradas!A:A,'Cadastro e Estoque'!$B300)/SUMIFS(Entradas!C:C,Entradas!A:A,'Cadastro e Estoque'!$B300)),"")</f>
        <v/>
      </c>
      <c r="J300" s="48" t="str">
        <f>IFERROR(SUMIFS(Saidas!E:E,Saidas!A:A,'Cadastro e Estoque'!$B300)/SUMIFS(Saidas!C:C,Saidas!A:A,'Cadastro e Estoque'!$B300),"")</f>
        <v/>
      </c>
    </row>
    <row r="301" ht="15.75" customHeight="1">
      <c r="A301" s="49"/>
      <c r="B301" s="42"/>
      <c r="C301" s="43"/>
      <c r="D301" s="44"/>
      <c r="E301" s="43"/>
      <c r="F301" s="43"/>
      <c r="G301" s="45"/>
      <c r="H301" s="46">
        <f>SUMIFS(Entradas!C:C,Entradas!A:A,'Cadastro e Estoque'!$B301)-SUMIFS(Saidas!C:C,Saidas!A:A,'Cadastro e Estoque'!$B301)</f>
        <v>0</v>
      </c>
      <c r="I301" s="47" t="str">
        <f>IFERROR((SUMIFS(Entradas!E:E,Entradas!A:A,'Cadastro e Estoque'!$B301)/SUMIFS(Entradas!C:C,Entradas!A:A,'Cadastro e Estoque'!$B301)),"")</f>
        <v/>
      </c>
      <c r="J301" s="48" t="str">
        <f>IFERROR(SUMIFS(Saidas!E:E,Saidas!A:A,'Cadastro e Estoque'!$B301)/SUMIFS(Saidas!C:C,Saidas!A:A,'Cadastro e Estoque'!$B301),"")</f>
        <v/>
      </c>
    </row>
    <row r="302" ht="15.75" customHeight="1">
      <c r="A302" s="49"/>
      <c r="B302" s="42"/>
      <c r="C302" s="43"/>
      <c r="D302" s="44"/>
      <c r="E302" s="43"/>
      <c r="F302" s="43"/>
      <c r="G302" s="45"/>
      <c r="H302" s="46">
        <f>SUMIFS(Entradas!C:C,Entradas!A:A,'Cadastro e Estoque'!$B302)-SUMIFS(Saidas!C:C,Saidas!A:A,'Cadastro e Estoque'!$B302)</f>
        <v>0</v>
      </c>
      <c r="I302" s="47" t="str">
        <f>IFERROR((SUMIFS(Entradas!E:E,Entradas!A:A,'Cadastro e Estoque'!$B302)/SUMIFS(Entradas!C:C,Entradas!A:A,'Cadastro e Estoque'!$B302)),"")</f>
        <v/>
      </c>
      <c r="J302" s="48" t="str">
        <f>IFERROR(SUMIFS(Saidas!E:E,Saidas!A:A,'Cadastro e Estoque'!$B302)/SUMIFS(Saidas!C:C,Saidas!A:A,'Cadastro e Estoque'!$B302),"")</f>
        <v/>
      </c>
    </row>
    <row r="303" ht="15.75" customHeight="1">
      <c r="A303" s="49"/>
      <c r="B303" s="42"/>
      <c r="C303" s="43"/>
      <c r="D303" s="44"/>
      <c r="E303" s="43"/>
      <c r="F303" s="43"/>
      <c r="G303" s="45"/>
      <c r="H303" s="46">
        <f>SUMIFS(Entradas!C:C,Entradas!A:A,'Cadastro e Estoque'!$B303)-SUMIFS(Saidas!C:C,Saidas!A:A,'Cadastro e Estoque'!$B303)</f>
        <v>0</v>
      </c>
      <c r="I303" s="47" t="str">
        <f>IFERROR((SUMIFS(Entradas!E:E,Entradas!A:A,'Cadastro e Estoque'!$B303)/SUMIFS(Entradas!C:C,Entradas!A:A,'Cadastro e Estoque'!$B303)),"")</f>
        <v/>
      </c>
      <c r="J303" s="48" t="str">
        <f>IFERROR(SUMIFS(Saidas!E:E,Saidas!A:A,'Cadastro e Estoque'!$B303)/SUMIFS(Saidas!C:C,Saidas!A:A,'Cadastro e Estoque'!$B303),"")</f>
        <v/>
      </c>
    </row>
    <row r="304" ht="15.75" customHeight="1">
      <c r="A304" s="49"/>
      <c r="B304" s="42"/>
      <c r="C304" s="43"/>
      <c r="D304" s="44"/>
      <c r="E304" s="43"/>
      <c r="F304" s="43"/>
      <c r="G304" s="45"/>
      <c r="H304" s="46">
        <f>SUMIFS(Entradas!C:C,Entradas!A:A,'Cadastro e Estoque'!$B304)-SUMIFS(Saidas!C:C,Saidas!A:A,'Cadastro e Estoque'!$B304)</f>
        <v>0</v>
      </c>
      <c r="I304" s="47" t="str">
        <f>IFERROR((SUMIFS(Entradas!E:E,Entradas!A:A,'Cadastro e Estoque'!$B304)/SUMIFS(Entradas!C:C,Entradas!A:A,'Cadastro e Estoque'!$B304)),"")</f>
        <v/>
      </c>
      <c r="J304" s="48" t="str">
        <f>IFERROR(SUMIFS(Saidas!E:E,Saidas!A:A,'Cadastro e Estoque'!$B304)/SUMIFS(Saidas!C:C,Saidas!A:A,'Cadastro e Estoque'!$B304),"")</f>
        <v/>
      </c>
    </row>
    <row r="305" ht="15.75" customHeight="1">
      <c r="A305" s="49"/>
      <c r="B305" s="42"/>
      <c r="C305" s="43"/>
      <c r="D305" s="44"/>
      <c r="E305" s="43"/>
      <c r="F305" s="43"/>
      <c r="G305" s="45"/>
      <c r="H305" s="46">
        <f>SUMIFS(Entradas!C:C,Entradas!A:A,'Cadastro e Estoque'!$B305)-SUMIFS(Saidas!C:C,Saidas!A:A,'Cadastro e Estoque'!$B305)</f>
        <v>0</v>
      </c>
      <c r="I305" s="47" t="str">
        <f>IFERROR((SUMIFS(Entradas!E:E,Entradas!A:A,'Cadastro e Estoque'!$B305)/SUMIFS(Entradas!C:C,Entradas!A:A,'Cadastro e Estoque'!$B305)),"")</f>
        <v/>
      </c>
      <c r="J305" s="48" t="str">
        <f>IFERROR(SUMIFS(Saidas!E:E,Saidas!A:A,'Cadastro e Estoque'!$B305)/SUMIFS(Saidas!C:C,Saidas!A:A,'Cadastro e Estoque'!$B305),"")</f>
        <v/>
      </c>
    </row>
    <row r="306" ht="15.75" customHeight="1">
      <c r="A306" s="49"/>
      <c r="B306" s="42"/>
      <c r="C306" s="43"/>
      <c r="D306" s="44"/>
      <c r="E306" s="43"/>
      <c r="F306" s="43"/>
      <c r="G306" s="45"/>
      <c r="H306" s="46">
        <f>SUMIFS(Entradas!C:C,Entradas!A:A,'Cadastro e Estoque'!$B306)-SUMIFS(Saidas!C:C,Saidas!A:A,'Cadastro e Estoque'!$B306)</f>
        <v>0</v>
      </c>
      <c r="I306" s="47" t="str">
        <f>IFERROR((SUMIFS(Entradas!E:E,Entradas!A:A,'Cadastro e Estoque'!$B306)/SUMIFS(Entradas!C:C,Entradas!A:A,'Cadastro e Estoque'!$B306)),"")</f>
        <v/>
      </c>
      <c r="J306" s="48" t="str">
        <f>IFERROR(SUMIFS(Saidas!E:E,Saidas!A:A,'Cadastro e Estoque'!$B306)/SUMIFS(Saidas!C:C,Saidas!A:A,'Cadastro e Estoque'!$B306),"")</f>
        <v/>
      </c>
    </row>
    <row r="307" ht="15.75" customHeight="1">
      <c r="A307" s="49"/>
      <c r="B307" s="42"/>
      <c r="C307" s="43"/>
      <c r="D307" s="44"/>
      <c r="E307" s="43"/>
      <c r="F307" s="43"/>
      <c r="G307" s="45"/>
      <c r="H307" s="46">
        <f>SUMIFS(Entradas!C:C,Entradas!A:A,'Cadastro e Estoque'!$B307)-SUMIFS(Saidas!C:C,Saidas!A:A,'Cadastro e Estoque'!$B307)</f>
        <v>0</v>
      </c>
      <c r="I307" s="47" t="str">
        <f>IFERROR((SUMIFS(Entradas!E:E,Entradas!A:A,'Cadastro e Estoque'!$B307)/SUMIFS(Entradas!C:C,Entradas!A:A,'Cadastro e Estoque'!$B307)),"")</f>
        <v/>
      </c>
      <c r="J307" s="48" t="str">
        <f>IFERROR(SUMIFS(Saidas!E:E,Saidas!A:A,'Cadastro e Estoque'!$B307)/SUMIFS(Saidas!C:C,Saidas!A:A,'Cadastro e Estoque'!$B307),"")</f>
        <v/>
      </c>
    </row>
    <row r="308" ht="15.75" customHeight="1">
      <c r="A308" s="49"/>
      <c r="B308" s="42"/>
      <c r="C308" s="43"/>
      <c r="D308" s="44"/>
      <c r="E308" s="43"/>
      <c r="F308" s="43"/>
      <c r="G308" s="45"/>
      <c r="H308" s="46">
        <f>SUMIFS(Entradas!C:C,Entradas!A:A,'Cadastro e Estoque'!$B308)-SUMIFS(Saidas!C:C,Saidas!A:A,'Cadastro e Estoque'!$B308)</f>
        <v>0</v>
      </c>
      <c r="I308" s="47" t="str">
        <f>IFERROR((SUMIFS(Entradas!E:E,Entradas!A:A,'Cadastro e Estoque'!$B308)/SUMIFS(Entradas!C:C,Entradas!A:A,'Cadastro e Estoque'!$B308)),"")</f>
        <v/>
      </c>
      <c r="J308" s="48" t="str">
        <f>IFERROR(SUMIFS(Saidas!E:E,Saidas!A:A,'Cadastro e Estoque'!$B308)/SUMIFS(Saidas!C:C,Saidas!A:A,'Cadastro e Estoque'!$B308),"")</f>
        <v/>
      </c>
    </row>
    <row r="309" ht="15.75" customHeight="1">
      <c r="A309" s="49"/>
      <c r="B309" s="42"/>
      <c r="C309" s="43"/>
      <c r="D309" s="44"/>
      <c r="E309" s="43"/>
      <c r="F309" s="43"/>
      <c r="G309" s="45"/>
      <c r="H309" s="46">
        <f>SUMIFS(Entradas!C:C,Entradas!A:A,'Cadastro e Estoque'!$B309)-SUMIFS(Saidas!C:C,Saidas!A:A,'Cadastro e Estoque'!$B309)</f>
        <v>0</v>
      </c>
      <c r="I309" s="47" t="str">
        <f>IFERROR((SUMIFS(Entradas!E:E,Entradas!A:A,'Cadastro e Estoque'!$B309)/SUMIFS(Entradas!C:C,Entradas!A:A,'Cadastro e Estoque'!$B309)),"")</f>
        <v/>
      </c>
      <c r="J309" s="48" t="str">
        <f>IFERROR(SUMIFS(Saidas!E:E,Saidas!A:A,'Cadastro e Estoque'!$B309)/SUMIFS(Saidas!C:C,Saidas!A:A,'Cadastro e Estoque'!$B309),"")</f>
        <v/>
      </c>
    </row>
    <row r="310" ht="15.75" customHeight="1">
      <c r="A310" s="49"/>
      <c r="B310" s="42"/>
      <c r="C310" s="43"/>
      <c r="D310" s="44"/>
      <c r="E310" s="43"/>
      <c r="F310" s="43"/>
      <c r="G310" s="45"/>
      <c r="H310" s="46">
        <f>SUMIFS(Entradas!C:C,Entradas!A:A,'Cadastro e Estoque'!$B310)-SUMIFS(Saidas!C:C,Saidas!A:A,'Cadastro e Estoque'!$B310)</f>
        <v>0</v>
      </c>
      <c r="I310" s="47" t="str">
        <f>IFERROR((SUMIFS(Entradas!E:E,Entradas!A:A,'Cadastro e Estoque'!$B310)/SUMIFS(Entradas!C:C,Entradas!A:A,'Cadastro e Estoque'!$B310)),"")</f>
        <v/>
      </c>
      <c r="J310" s="48" t="str">
        <f>IFERROR(SUMIFS(Saidas!E:E,Saidas!A:A,'Cadastro e Estoque'!$B310)/SUMIFS(Saidas!C:C,Saidas!A:A,'Cadastro e Estoque'!$B310),"")</f>
        <v/>
      </c>
    </row>
    <row r="311" ht="15.75" customHeight="1">
      <c r="A311" s="49"/>
      <c r="B311" s="42"/>
      <c r="C311" s="43"/>
      <c r="D311" s="44"/>
      <c r="E311" s="43"/>
      <c r="F311" s="43"/>
      <c r="G311" s="45"/>
      <c r="H311" s="46">
        <f>SUMIFS(Entradas!C:C,Entradas!A:A,'Cadastro e Estoque'!$B311)-SUMIFS(Saidas!C:C,Saidas!A:A,'Cadastro e Estoque'!$B311)</f>
        <v>0</v>
      </c>
      <c r="I311" s="47" t="str">
        <f>IFERROR((SUMIFS(Entradas!E:E,Entradas!A:A,'Cadastro e Estoque'!$B311)/SUMIFS(Entradas!C:C,Entradas!A:A,'Cadastro e Estoque'!$B311)),"")</f>
        <v/>
      </c>
      <c r="J311" s="48" t="str">
        <f>IFERROR(SUMIFS(Saidas!E:E,Saidas!A:A,'Cadastro e Estoque'!$B311)/SUMIFS(Saidas!C:C,Saidas!A:A,'Cadastro e Estoque'!$B311),"")</f>
        <v/>
      </c>
    </row>
    <row r="312" ht="15.75" customHeight="1">
      <c r="A312" s="49"/>
      <c r="B312" s="42"/>
      <c r="C312" s="43"/>
      <c r="D312" s="44"/>
      <c r="E312" s="43"/>
      <c r="F312" s="43"/>
      <c r="G312" s="45"/>
      <c r="H312" s="46">
        <f>SUMIFS(Entradas!C:C,Entradas!A:A,'Cadastro e Estoque'!$B312)-SUMIFS(Saidas!C:C,Saidas!A:A,'Cadastro e Estoque'!$B312)</f>
        <v>0</v>
      </c>
      <c r="I312" s="47" t="str">
        <f>IFERROR((SUMIFS(Entradas!E:E,Entradas!A:A,'Cadastro e Estoque'!$B312)/SUMIFS(Entradas!C:C,Entradas!A:A,'Cadastro e Estoque'!$B312)),"")</f>
        <v/>
      </c>
      <c r="J312" s="48" t="str">
        <f>IFERROR(SUMIFS(Saidas!E:E,Saidas!A:A,'Cadastro e Estoque'!$B312)/SUMIFS(Saidas!C:C,Saidas!A:A,'Cadastro e Estoque'!$B312),"")</f>
        <v/>
      </c>
    </row>
    <row r="313" ht="15.75" customHeight="1">
      <c r="A313" s="49"/>
      <c r="B313" s="42"/>
      <c r="C313" s="43"/>
      <c r="D313" s="44"/>
      <c r="E313" s="43"/>
      <c r="F313" s="43"/>
      <c r="G313" s="45"/>
      <c r="H313" s="46">
        <f>SUMIFS(Entradas!C:C,Entradas!A:A,'Cadastro e Estoque'!$B313)-SUMIFS(Saidas!C:C,Saidas!A:A,'Cadastro e Estoque'!$B313)</f>
        <v>0</v>
      </c>
      <c r="I313" s="47" t="str">
        <f>IFERROR((SUMIFS(Entradas!E:E,Entradas!A:A,'Cadastro e Estoque'!$B313)/SUMIFS(Entradas!C:C,Entradas!A:A,'Cadastro e Estoque'!$B313)),"")</f>
        <v/>
      </c>
      <c r="J313" s="48" t="str">
        <f>IFERROR(SUMIFS(Saidas!E:E,Saidas!A:A,'Cadastro e Estoque'!$B313)/SUMIFS(Saidas!C:C,Saidas!A:A,'Cadastro e Estoque'!$B313),"")</f>
        <v/>
      </c>
    </row>
    <row r="314" ht="15.75" customHeight="1">
      <c r="A314" s="49"/>
      <c r="B314" s="42"/>
      <c r="C314" s="43"/>
      <c r="D314" s="44"/>
      <c r="E314" s="43"/>
      <c r="F314" s="43"/>
      <c r="G314" s="45"/>
      <c r="H314" s="46">
        <f>SUMIFS(Entradas!C:C,Entradas!A:A,'Cadastro e Estoque'!$B314)-SUMIFS(Saidas!C:C,Saidas!A:A,'Cadastro e Estoque'!$B314)</f>
        <v>0</v>
      </c>
      <c r="I314" s="47" t="str">
        <f>IFERROR((SUMIFS(Entradas!E:E,Entradas!A:A,'Cadastro e Estoque'!$B314)/SUMIFS(Entradas!C:C,Entradas!A:A,'Cadastro e Estoque'!$B314)),"")</f>
        <v/>
      </c>
      <c r="J314" s="48" t="str">
        <f>IFERROR(SUMIFS(Saidas!E:E,Saidas!A:A,'Cadastro e Estoque'!$B314)/SUMIFS(Saidas!C:C,Saidas!A:A,'Cadastro e Estoque'!$B314),"")</f>
        <v/>
      </c>
    </row>
    <row r="315" ht="15.75" customHeight="1">
      <c r="A315" s="49"/>
      <c r="B315" s="42"/>
      <c r="C315" s="43"/>
      <c r="D315" s="44"/>
      <c r="E315" s="43"/>
      <c r="F315" s="43"/>
      <c r="G315" s="45"/>
      <c r="H315" s="46">
        <f>SUMIFS(Entradas!C:C,Entradas!A:A,'Cadastro e Estoque'!$B315)-SUMIFS(Saidas!C:C,Saidas!A:A,'Cadastro e Estoque'!$B315)</f>
        <v>0</v>
      </c>
      <c r="I315" s="47" t="str">
        <f>IFERROR((SUMIFS(Entradas!E:E,Entradas!A:A,'Cadastro e Estoque'!$B315)/SUMIFS(Entradas!C:C,Entradas!A:A,'Cadastro e Estoque'!$B315)),"")</f>
        <v/>
      </c>
      <c r="J315" s="48" t="str">
        <f>IFERROR(SUMIFS(Saidas!E:E,Saidas!A:A,'Cadastro e Estoque'!$B315)/SUMIFS(Saidas!C:C,Saidas!A:A,'Cadastro e Estoque'!$B315),"")</f>
        <v/>
      </c>
    </row>
    <row r="316" ht="15.75" customHeight="1">
      <c r="A316" s="49"/>
      <c r="B316" s="42"/>
      <c r="C316" s="43"/>
      <c r="D316" s="44"/>
      <c r="E316" s="43"/>
      <c r="F316" s="43"/>
      <c r="G316" s="45"/>
      <c r="H316" s="46">
        <f>SUMIFS(Entradas!C:C,Entradas!A:A,'Cadastro e Estoque'!$B316)-SUMIFS(Saidas!C:C,Saidas!A:A,'Cadastro e Estoque'!$B316)</f>
        <v>0</v>
      </c>
      <c r="I316" s="47" t="str">
        <f>IFERROR((SUMIFS(Entradas!E:E,Entradas!A:A,'Cadastro e Estoque'!$B316)/SUMIFS(Entradas!C:C,Entradas!A:A,'Cadastro e Estoque'!$B316)),"")</f>
        <v/>
      </c>
      <c r="J316" s="48" t="str">
        <f>IFERROR(SUMIFS(Saidas!E:E,Saidas!A:A,'Cadastro e Estoque'!$B316)/SUMIFS(Saidas!C:C,Saidas!A:A,'Cadastro e Estoque'!$B316),"")</f>
        <v/>
      </c>
    </row>
    <row r="317" ht="15.75" customHeight="1">
      <c r="A317" s="49"/>
      <c r="B317" s="42"/>
      <c r="C317" s="43"/>
      <c r="D317" s="44"/>
      <c r="E317" s="43"/>
      <c r="F317" s="43"/>
      <c r="G317" s="45"/>
      <c r="H317" s="46">
        <f>SUMIFS(Entradas!C:C,Entradas!A:A,'Cadastro e Estoque'!$B317)-SUMIFS(Saidas!C:C,Saidas!A:A,'Cadastro e Estoque'!$B317)</f>
        <v>0</v>
      </c>
      <c r="I317" s="47" t="str">
        <f>IFERROR((SUMIFS(Entradas!E:E,Entradas!A:A,'Cadastro e Estoque'!$B317)/SUMIFS(Entradas!C:C,Entradas!A:A,'Cadastro e Estoque'!$B317)),"")</f>
        <v/>
      </c>
      <c r="J317" s="48" t="str">
        <f>IFERROR(SUMIFS(Saidas!E:E,Saidas!A:A,'Cadastro e Estoque'!$B317)/SUMIFS(Saidas!C:C,Saidas!A:A,'Cadastro e Estoque'!$B317),"")</f>
        <v/>
      </c>
    </row>
    <row r="318" ht="15.75" customHeight="1">
      <c r="A318" s="49"/>
      <c r="B318" s="42"/>
      <c r="C318" s="43"/>
      <c r="D318" s="44"/>
      <c r="E318" s="43"/>
      <c r="F318" s="43"/>
      <c r="G318" s="45"/>
      <c r="H318" s="46">
        <f>SUMIFS(Entradas!C:C,Entradas!A:A,'Cadastro e Estoque'!$B318)-SUMIFS(Saidas!C:C,Saidas!A:A,'Cadastro e Estoque'!$B318)</f>
        <v>0</v>
      </c>
      <c r="I318" s="47" t="str">
        <f>IFERROR((SUMIFS(Entradas!E:E,Entradas!A:A,'Cadastro e Estoque'!$B318)/SUMIFS(Entradas!C:C,Entradas!A:A,'Cadastro e Estoque'!$B318)),"")</f>
        <v/>
      </c>
      <c r="J318" s="48" t="str">
        <f>IFERROR(SUMIFS(Saidas!E:E,Saidas!A:A,'Cadastro e Estoque'!$B318)/SUMIFS(Saidas!C:C,Saidas!A:A,'Cadastro e Estoque'!$B318),"")</f>
        <v/>
      </c>
    </row>
    <row r="319" ht="15.75" customHeight="1">
      <c r="A319" s="49"/>
      <c r="B319" s="42"/>
      <c r="C319" s="43"/>
      <c r="D319" s="44"/>
      <c r="E319" s="43"/>
      <c r="F319" s="43"/>
      <c r="G319" s="45"/>
      <c r="H319" s="46">
        <f>SUMIFS(Entradas!C:C,Entradas!A:A,'Cadastro e Estoque'!$B319)-SUMIFS(Saidas!C:C,Saidas!A:A,'Cadastro e Estoque'!$B319)</f>
        <v>0</v>
      </c>
      <c r="I319" s="47" t="str">
        <f>IFERROR((SUMIFS(Entradas!E:E,Entradas!A:A,'Cadastro e Estoque'!$B319)/SUMIFS(Entradas!C:C,Entradas!A:A,'Cadastro e Estoque'!$B319)),"")</f>
        <v/>
      </c>
      <c r="J319" s="48" t="str">
        <f>IFERROR(SUMIFS(Saidas!E:E,Saidas!A:A,'Cadastro e Estoque'!$B319)/SUMIFS(Saidas!C:C,Saidas!A:A,'Cadastro e Estoque'!$B319),"")</f>
        <v/>
      </c>
    </row>
    <row r="320" ht="15.75" customHeight="1">
      <c r="A320" s="49"/>
      <c r="B320" s="42"/>
      <c r="C320" s="43"/>
      <c r="D320" s="44"/>
      <c r="E320" s="43"/>
      <c r="F320" s="43"/>
      <c r="G320" s="45"/>
      <c r="H320" s="46">
        <f>SUMIFS(Entradas!C:C,Entradas!A:A,'Cadastro e Estoque'!$B320)-SUMIFS(Saidas!C:C,Saidas!A:A,'Cadastro e Estoque'!$B320)</f>
        <v>0</v>
      </c>
      <c r="I320" s="47" t="str">
        <f>IFERROR((SUMIFS(Entradas!E:E,Entradas!A:A,'Cadastro e Estoque'!$B320)/SUMIFS(Entradas!C:C,Entradas!A:A,'Cadastro e Estoque'!$B320)),"")</f>
        <v/>
      </c>
      <c r="J320" s="48" t="str">
        <f>IFERROR(SUMIFS(Saidas!E:E,Saidas!A:A,'Cadastro e Estoque'!$B320)/SUMIFS(Saidas!C:C,Saidas!A:A,'Cadastro e Estoque'!$B320),"")</f>
        <v/>
      </c>
    </row>
    <row r="321" ht="15.75" customHeight="1">
      <c r="A321" s="49"/>
      <c r="B321" s="42"/>
      <c r="C321" s="43"/>
      <c r="D321" s="44"/>
      <c r="E321" s="43"/>
      <c r="F321" s="43"/>
      <c r="G321" s="45"/>
      <c r="H321" s="46">
        <f>SUMIFS(Entradas!C:C,Entradas!A:A,'Cadastro e Estoque'!$B321)-SUMIFS(Saidas!C:C,Saidas!A:A,'Cadastro e Estoque'!$B321)</f>
        <v>0</v>
      </c>
      <c r="I321" s="47" t="str">
        <f>IFERROR((SUMIFS(Entradas!E:E,Entradas!A:A,'Cadastro e Estoque'!$B321)/SUMIFS(Entradas!C:C,Entradas!A:A,'Cadastro e Estoque'!$B321)),"")</f>
        <v/>
      </c>
      <c r="J321" s="48" t="str">
        <f>IFERROR(SUMIFS(Saidas!E:E,Saidas!A:A,'Cadastro e Estoque'!$B321)/SUMIFS(Saidas!C:C,Saidas!A:A,'Cadastro e Estoque'!$B321),"")</f>
        <v/>
      </c>
    </row>
    <row r="322" ht="15.75" customHeight="1">
      <c r="A322" s="49"/>
      <c r="B322" s="42"/>
      <c r="C322" s="43"/>
      <c r="D322" s="44"/>
      <c r="E322" s="43"/>
      <c r="F322" s="43"/>
      <c r="G322" s="45"/>
      <c r="H322" s="46">
        <f>SUMIFS(Entradas!C:C,Entradas!A:A,'Cadastro e Estoque'!$B322)-SUMIFS(Saidas!C:C,Saidas!A:A,'Cadastro e Estoque'!$B322)</f>
        <v>0</v>
      </c>
      <c r="I322" s="47" t="str">
        <f>IFERROR((SUMIFS(Entradas!E:E,Entradas!A:A,'Cadastro e Estoque'!$B322)/SUMIFS(Entradas!C:C,Entradas!A:A,'Cadastro e Estoque'!$B322)),"")</f>
        <v/>
      </c>
      <c r="J322" s="48" t="str">
        <f>IFERROR(SUMIFS(Saidas!E:E,Saidas!A:A,'Cadastro e Estoque'!$B322)/SUMIFS(Saidas!C:C,Saidas!A:A,'Cadastro e Estoque'!$B322),"")</f>
        <v/>
      </c>
    </row>
    <row r="323" ht="15.75" customHeight="1">
      <c r="A323" s="49"/>
      <c r="B323" s="42"/>
      <c r="C323" s="43"/>
      <c r="D323" s="44"/>
      <c r="E323" s="43"/>
      <c r="F323" s="43"/>
      <c r="G323" s="45"/>
      <c r="H323" s="46">
        <f>SUMIFS(Entradas!C:C,Entradas!A:A,'Cadastro e Estoque'!$B323)-SUMIFS(Saidas!C:C,Saidas!A:A,'Cadastro e Estoque'!$B323)</f>
        <v>0</v>
      </c>
      <c r="I323" s="47" t="str">
        <f>IFERROR((SUMIFS(Entradas!E:E,Entradas!A:A,'Cadastro e Estoque'!$B323)/SUMIFS(Entradas!C:C,Entradas!A:A,'Cadastro e Estoque'!$B323)),"")</f>
        <v/>
      </c>
      <c r="J323" s="48" t="str">
        <f>IFERROR(SUMIFS(Saidas!E:E,Saidas!A:A,'Cadastro e Estoque'!$B323)/SUMIFS(Saidas!C:C,Saidas!A:A,'Cadastro e Estoque'!$B323),"")</f>
        <v/>
      </c>
    </row>
    <row r="324" ht="15.75" customHeight="1">
      <c r="A324" s="49"/>
      <c r="B324" s="42"/>
      <c r="C324" s="43"/>
      <c r="D324" s="44"/>
      <c r="E324" s="43"/>
      <c r="F324" s="43"/>
      <c r="G324" s="45"/>
      <c r="H324" s="46">
        <f>SUMIFS(Entradas!C:C,Entradas!A:A,'Cadastro e Estoque'!$B324)-SUMIFS(Saidas!C:C,Saidas!A:A,'Cadastro e Estoque'!$B324)</f>
        <v>0</v>
      </c>
      <c r="I324" s="47" t="str">
        <f>IFERROR((SUMIFS(Entradas!E:E,Entradas!A:A,'Cadastro e Estoque'!$B324)/SUMIFS(Entradas!C:C,Entradas!A:A,'Cadastro e Estoque'!$B324)),"")</f>
        <v/>
      </c>
      <c r="J324" s="48" t="str">
        <f>IFERROR(SUMIFS(Saidas!E:E,Saidas!A:A,'Cadastro e Estoque'!$B324)/SUMIFS(Saidas!C:C,Saidas!A:A,'Cadastro e Estoque'!$B324),"")</f>
        <v/>
      </c>
    </row>
    <row r="325" ht="15.75" customHeight="1">
      <c r="A325" s="49"/>
      <c r="B325" s="42"/>
      <c r="C325" s="43"/>
      <c r="D325" s="44"/>
      <c r="E325" s="43"/>
      <c r="F325" s="43"/>
      <c r="G325" s="45"/>
      <c r="H325" s="46">
        <f>SUMIFS(Entradas!C:C,Entradas!A:A,'Cadastro e Estoque'!$B325)-SUMIFS(Saidas!C:C,Saidas!A:A,'Cadastro e Estoque'!$B325)</f>
        <v>0</v>
      </c>
      <c r="I325" s="47" t="str">
        <f>IFERROR((SUMIFS(Entradas!E:E,Entradas!A:A,'Cadastro e Estoque'!$B325)/SUMIFS(Entradas!C:C,Entradas!A:A,'Cadastro e Estoque'!$B325)),"")</f>
        <v/>
      </c>
      <c r="J325" s="48" t="str">
        <f>IFERROR(SUMIFS(Saidas!E:E,Saidas!A:A,'Cadastro e Estoque'!$B325)/SUMIFS(Saidas!C:C,Saidas!A:A,'Cadastro e Estoque'!$B325),"")</f>
        <v/>
      </c>
    </row>
    <row r="326" ht="15.75" customHeight="1">
      <c r="A326" s="49"/>
      <c r="B326" s="42"/>
      <c r="C326" s="43"/>
      <c r="D326" s="44"/>
      <c r="E326" s="43"/>
      <c r="F326" s="43"/>
      <c r="G326" s="45"/>
      <c r="H326" s="46">
        <f>SUMIFS(Entradas!C:C,Entradas!A:A,'Cadastro e Estoque'!$B326)-SUMIFS(Saidas!C:C,Saidas!A:A,'Cadastro e Estoque'!$B326)</f>
        <v>0</v>
      </c>
      <c r="I326" s="47" t="str">
        <f>IFERROR((SUMIFS(Entradas!E:E,Entradas!A:A,'Cadastro e Estoque'!$B326)/SUMIFS(Entradas!C:C,Entradas!A:A,'Cadastro e Estoque'!$B326)),"")</f>
        <v/>
      </c>
      <c r="J326" s="48" t="str">
        <f>IFERROR(SUMIFS(Saidas!E:E,Saidas!A:A,'Cadastro e Estoque'!$B326)/SUMIFS(Saidas!C:C,Saidas!A:A,'Cadastro e Estoque'!$B326),"")</f>
        <v/>
      </c>
    </row>
    <row r="327" ht="15.75" customHeight="1">
      <c r="A327" s="49"/>
      <c r="B327" s="42"/>
      <c r="C327" s="43"/>
      <c r="D327" s="44"/>
      <c r="E327" s="43"/>
      <c r="F327" s="43"/>
      <c r="G327" s="45"/>
      <c r="H327" s="46">
        <f>SUMIFS(Entradas!C:C,Entradas!A:A,'Cadastro e Estoque'!$B327)-SUMIFS(Saidas!C:C,Saidas!A:A,'Cadastro e Estoque'!$B327)</f>
        <v>0</v>
      </c>
      <c r="I327" s="47" t="str">
        <f>IFERROR((SUMIFS(Entradas!E:E,Entradas!A:A,'Cadastro e Estoque'!$B327)/SUMIFS(Entradas!C:C,Entradas!A:A,'Cadastro e Estoque'!$B327)),"")</f>
        <v/>
      </c>
      <c r="J327" s="48" t="str">
        <f>IFERROR(SUMIFS(Saidas!E:E,Saidas!A:A,'Cadastro e Estoque'!$B327)/SUMIFS(Saidas!C:C,Saidas!A:A,'Cadastro e Estoque'!$B327),"")</f>
        <v/>
      </c>
    </row>
    <row r="328" ht="15.75" customHeight="1">
      <c r="A328" s="49"/>
      <c r="B328" s="42"/>
      <c r="C328" s="43"/>
      <c r="D328" s="44"/>
      <c r="E328" s="43"/>
      <c r="F328" s="43"/>
      <c r="G328" s="45"/>
      <c r="H328" s="46">
        <f>SUMIFS(Entradas!C:C,Entradas!A:A,'Cadastro e Estoque'!$B328)-SUMIFS(Saidas!C:C,Saidas!A:A,'Cadastro e Estoque'!$B328)</f>
        <v>0</v>
      </c>
      <c r="I328" s="47" t="str">
        <f>IFERROR((SUMIFS(Entradas!E:E,Entradas!A:A,'Cadastro e Estoque'!$B328)/SUMIFS(Entradas!C:C,Entradas!A:A,'Cadastro e Estoque'!$B328)),"")</f>
        <v/>
      </c>
      <c r="J328" s="48" t="str">
        <f>IFERROR(SUMIFS(Saidas!E:E,Saidas!A:A,'Cadastro e Estoque'!$B328)/SUMIFS(Saidas!C:C,Saidas!A:A,'Cadastro e Estoque'!$B328),"")</f>
        <v/>
      </c>
    </row>
    <row r="329" ht="15.75" customHeight="1">
      <c r="A329" s="49"/>
      <c r="B329" s="42"/>
      <c r="C329" s="43"/>
      <c r="D329" s="44"/>
      <c r="E329" s="43"/>
      <c r="F329" s="43"/>
      <c r="G329" s="45"/>
      <c r="H329" s="46">
        <f>SUMIFS(Entradas!C:C,Entradas!A:A,'Cadastro e Estoque'!$B329)-SUMIFS(Saidas!C:C,Saidas!A:A,'Cadastro e Estoque'!$B329)</f>
        <v>0</v>
      </c>
      <c r="I329" s="47" t="str">
        <f>IFERROR((SUMIFS(Entradas!E:E,Entradas!A:A,'Cadastro e Estoque'!$B329)/SUMIFS(Entradas!C:C,Entradas!A:A,'Cadastro e Estoque'!$B329)),"")</f>
        <v/>
      </c>
      <c r="J329" s="48" t="str">
        <f>IFERROR(SUMIFS(Saidas!E:E,Saidas!A:A,'Cadastro e Estoque'!$B329)/SUMIFS(Saidas!C:C,Saidas!A:A,'Cadastro e Estoque'!$B329),"")</f>
        <v/>
      </c>
    </row>
    <row r="330" ht="15.75" customHeight="1">
      <c r="A330" s="49"/>
      <c r="B330" s="42"/>
      <c r="C330" s="43"/>
      <c r="D330" s="44"/>
      <c r="E330" s="43"/>
      <c r="F330" s="43"/>
      <c r="G330" s="45"/>
      <c r="H330" s="46">
        <f>SUMIFS(Entradas!C:C,Entradas!A:A,'Cadastro e Estoque'!$B330)-SUMIFS(Saidas!C:C,Saidas!A:A,'Cadastro e Estoque'!$B330)</f>
        <v>0</v>
      </c>
      <c r="I330" s="47" t="str">
        <f>IFERROR((SUMIFS(Entradas!E:E,Entradas!A:A,'Cadastro e Estoque'!$B330)/SUMIFS(Entradas!C:C,Entradas!A:A,'Cadastro e Estoque'!$B330)),"")</f>
        <v/>
      </c>
      <c r="J330" s="48" t="str">
        <f>IFERROR(SUMIFS(Saidas!E:E,Saidas!A:A,'Cadastro e Estoque'!$B330)/SUMIFS(Saidas!C:C,Saidas!A:A,'Cadastro e Estoque'!$B330),"")</f>
        <v/>
      </c>
    </row>
    <row r="331" ht="15.75" customHeight="1">
      <c r="A331" s="49"/>
      <c r="B331" s="42"/>
      <c r="C331" s="43"/>
      <c r="D331" s="44"/>
      <c r="E331" s="43"/>
      <c r="F331" s="43"/>
      <c r="G331" s="45"/>
      <c r="H331" s="46">
        <f>SUMIFS(Entradas!C:C,Entradas!A:A,'Cadastro e Estoque'!$B331)-SUMIFS(Saidas!C:C,Saidas!A:A,'Cadastro e Estoque'!$B331)</f>
        <v>0</v>
      </c>
      <c r="I331" s="47" t="str">
        <f>IFERROR((SUMIFS(Entradas!E:E,Entradas!A:A,'Cadastro e Estoque'!$B331)/SUMIFS(Entradas!C:C,Entradas!A:A,'Cadastro e Estoque'!$B331)),"")</f>
        <v/>
      </c>
      <c r="J331" s="48" t="str">
        <f>IFERROR(SUMIFS(Saidas!E:E,Saidas!A:A,'Cadastro e Estoque'!$B331)/SUMIFS(Saidas!C:C,Saidas!A:A,'Cadastro e Estoque'!$B331),"")</f>
        <v/>
      </c>
    </row>
    <row r="332" ht="15.75" customHeight="1">
      <c r="A332" s="49"/>
      <c r="B332" s="42"/>
      <c r="C332" s="43"/>
      <c r="D332" s="44"/>
      <c r="E332" s="43"/>
      <c r="F332" s="43"/>
      <c r="G332" s="45"/>
      <c r="H332" s="46">
        <f>SUMIFS(Entradas!C:C,Entradas!A:A,'Cadastro e Estoque'!$B332)-SUMIFS(Saidas!C:C,Saidas!A:A,'Cadastro e Estoque'!$B332)</f>
        <v>0</v>
      </c>
      <c r="I332" s="47" t="str">
        <f>IFERROR((SUMIFS(Entradas!E:E,Entradas!A:A,'Cadastro e Estoque'!$B332)/SUMIFS(Entradas!C:C,Entradas!A:A,'Cadastro e Estoque'!$B332)),"")</f>
        <v/>
      </c>
      <c r="J332" s="48" t="str">
        <f>IFERROR(SUMIFS(Saidas!E:E,Saidas!A:A,'Cadastro e Estoque'!$B332)/SUMIFS(Saidas!C:C,Saidas!A:A,'Cadastro e Estoque'!$B332),"")</f>
        <v/>
      </c>
    </row>
    <row r="333" ht="15.75" customHeight="1">
      <c r="A333" s="49"/>
      <c r="B333" s="42"/>
      <c r="C333" s="43"/>
      <c r="D333" s="44"/>
      <c r="E333" s="43"/>
      <c r="F333" s="43"/>
      <c r="G333" s="45"/>
      <c r="H333" s="46">
        <f>SUMIFS(Entradas!C:C,Entradas!A:A,'Cadastro e Estoque'!$B333)-SUMIFS(Saidas!C:C,Saidas!A:A,'Cadastro e Estoque'!$B333)</f>
        <v>0</v>
      </c>
      <c r="I333" s="47" t="str">
        <f>IFERROR((SUMIFS(Entradas!E:E,Entradas!A:A,'Cadastro e Estoque'!$B333)/SUMIFS(Entradas!C:C,Entradas!A:A,'Cadastro e Estoque'!$B333)),"")</f>
        <v/>
      </c>
      <c r="J333" s="48" t="str">
        <f>IFERROR(SUMIFS(Saidas!E:E,Saidas!A:A,'Cadastro e Estoque'!$B333)/SUMIFS(Saidas!C:C,Saidas!A:A,'Cadastro e Estoque'!$B333),"")</f>
        <v/>
      </c>
    </row>
    <row r="334" ht="15.75" customHeight="1">
      <c r="A334" s="49"/>
      <c r="B334" s="42"/>
      <c r="C334" s="43"/>
      <c r="D334" s="44"/>
      <c r="E334" s="43"/>
      <c r="F334" s="43"/>
      <c r="G334" s="45"/>
      <c r="H334" s="46">
        <f>SUMIFS(Entradas!C:C,Entradas!A:A,'Cadastro e Estoque'!$B334)-SUMIFS(Saidas!C:C,Saidas!A:A,'Cadastro e Estoque'!$B334)</f>
        <v>0</v>
      </c>
      <c r="I334" s="47" t="str">
        <f>IFERROR((SUMIFS(Entradas!E:E,Entradas!A:A,'Cadastro e Estoque'!$B334)/SUMIFS(Entradas!C:C,Entradas!A:A,'Cadastro e Estoque'!$B334)),"")</f>
        <v/>
      </c>
      <c r="J334" s="48" t="str">
        <f>IFERROR(SUMIFS(Saidas!E:E,Saidas!A:A,'Cadastro e Estoque'!$B334)/SUMIFS(Saidas!C:C,Saidas!A:A,'Cadastro e Estoque'!$B334),"")</f>
        <v/>
      </c>
    </row>
    <row r="335" ht="15.75" customHeight="1">
      <c r="A335" s="49"/>
      <c r="B335" s="42"/>
      <c r="C335" s="43"/>
      <c r="D335" s="44"/>
      <c r="E335" s="43"/>
      <c r="F335" s="43"/>
      <c r="G335" s="45"/>
      <c r="H335" s="46">
        <f>SUMIFS(Entradas!C:C,Entradas!A:A,'Cadastro e Estoque'!$B335)-SUMIFS(Saidas!C:C,Saidas!A:A,'Cadastro e Estoque'!$B335)</f>
        <v>0</v>
      </c>
      <c r="I335" s="47" t="str">
        <f>IFERROR((SUMIFS(Entradas!E:E,Entradas!A:A,'Cadastro e Estoque'!$B335)/SUMIFS(Entradas!C:C,Entradas!A:A,'Cadastro e Estoque'!$B335)),"")</f>
        <v/>
      </c>
      <c r="J335" s="48" t="str">
        <f>IFERROR(SUMIFS(Saidas!E:E,Saidas!A:A,'Cadastro e Estoque'!$B335)/SUMIFS(Saidas!C:C,Saidas!A:A,'Cadastro e Estoque'!$B335),"")</f>
        <v/>
      </c>
    </row>
    <row r="336" ht="15.75" customHeight="1">
      <c r="A336" s="49"/>
      <c r="B336" s="42"/>
      <c r="C336" s="43"/>
      <c r="D336" s="44"/>
      <c r="E336" s="43"/>
      <c r="F336" s="43"/>
      <c r="G336" s="45"/>
      <c r="H336" s="46">
        <f>SUMIFS(Entradas!C:C,Entradas!A:A,'Cadastro e Estoque'!$B336)-SUMIFS(Saidas!C:C,Saidas!A:A,'Cadastro e Estoque'!$B336)</f>
        <v>0</v>
      </c>
      <c r="I336" s="47" t="str">
        <f>IFERROR((SUMIFS(Entradas!E:E,Entradas!A:A,'Cadastro e Estoque'!$B336)/SUMIFS(Entradas!C:C,Entradas!A:A,'Cadastro e Estoque'!$B336)),"")</f>
        <v/>
      </c>
      <c r="J336" s="48" t="str">
        <f>IFERROR(SUMIFS(Saidas!E:E,Saidas!A:A,'Cadastro e Estoque'!$B336)/SUMIFS(Saidas!C:C,Saidas!A:A,'Cadastro e Estoque'!$B336),"")</f>
        <v/>
      </c>
    </row>
    <row r="337" ht="15.75" customHeight="1">
      <c r="A337" s="49"/>
      <c r="B337" s="42"/>
      <c r="C337" s="43"/>
      <c r="D337" s="44"/>
      <c r="E337" s="43"/>
      <c r="F337" s="43"/>
      <c r="G337" s="45"/>
      <c r="H337" s="46">
        <f>SUMIFS(Entradas!C:C,Entradas!A:A,'Cadastro e Estoque'!$B337)-SUMIFS(Saidas!C:C,Saidas!A:A,'Cadastro e Estoque'!$B337)</f>
        <v>0</v>
      </c>
      <c r="I337" s="47" t="str">
        <f>IFERROR((SUMIFS(Entradas!E:E,Entradas!A:A,'Cadastro e Estoque'!$B337)/SUMIFS(Entradas!C:C,Entradas!A:A,'Cadastro e Estoque'!$B337)),"")</f>
        <v/>
      </c>
      <c r="J337" s="48" t="str">
        <f>IFERROR(SUMIFS(Saidas!E:E,Saidas!A:A,'Cadastro e Estoque'!$B337)/SUMIFS(Saidas!C:C,Saidas!A:A,'Cadastro e Estoque'!$B337),"")</f>
        <v/>
      </c>
    </row>
    <row r="338" ht="15.75" customHeight="1">
      <c r="A338" s="49"/>
      <c r="B338" s="42"/>
      <c r="C338" s="43"/>
      <c r="D338" s="44"/>
      <c r="E338" s="43"/>
      <c r="F338" s="43"/>
      <c r="G338" s="45"/>
      <c r="H338" s="46">
        <f>SUMIFS(Entradas!C:C,Entradas!A:A,'Cadastro e Estoque'!$B338)-SUMIFS(Saidas!C:C,Saidas!A:A,'Cadastro e Estoque'!$B338)</f>
        <v>0</v>
      </c>
      <c r="I338" s="47" t="str">
        <f>IFERROR((SUMIFS(Entradas!E:E,Entradas!A:A,'Cadastro e Estoque'!$B338)/SUMIFS(Entradas!C:C,Entradas!A:A,'Cadastro e Estoque'!$B338)),"")</f>
        <v/>
      </c>
      <c r="J338" s="48" t="str">
        <f>IFERROR(SUMIFS(Saidas!E:E,Saidas!A:A,'Cadastro e Estoque'!$B338)/SUMIFS(Saidas!C:C,Saidas!A:A,'Cadastro e Estoque'!$B338),"")</f>
        <v/>
      </c>
    </row>
    <row r="339" ht="15.75" customHeight="1">
      <c r="A339" s="49"/>
      <c r="B339" s="42"/>
      <c r="C339" s="43"/>
      <c r="D339" s="44"/>
      <c r="E339" s="43"/>
      <c r="F339" s="43"/>
      <c r="G339" s="45"/>
      <c r="H339" s="46">
        <f>SUMIFS(Entradas!C:C,Entradas!A:A,'Cadastro e Estoque'!$B339)-SUMIFS(Saidas!C:C,Saidas!A:A,'Cadastro e Estoque'!$B339)</f>
        <v>0</v>
      </c>
      <c r="I339" s="47" t="str">
        <f>IFERROR((SUMIFS(Entradas!E:E,Entradas!A:A,'Cadastro e Estoque'!$B339)/SUMIFS(Entradas!C:C,Entradas!A:A,'Cadastro e Estoque'!$B339)),"")</f>
        <v/>
      </c>
      <c r="J339" s="48" t="str">
        <f>IFERROR(SUMIFS(Saidas!E:E,Saidas!A:A,'Cadastro e Estoque'!$B339)/SUMIFS(Saidas!C:C,Saidas!A:A,'Cadastro e Estoque'!$B339),"")</f>
        <v/>
      </c>
    </row>
    <row r="340" ht="15.75" customHeight="1">
      <c r="A340" s="49"/>
      <c r="B340" s="42"/>
      <c r="C340" s="43"/>
      <c r="D340" s="44"/>
      <c r="E340" s="43"/>
      <c r="F340" s="43"/>
      <c r="G340" s="45"/>
      <c r="H340" s="46">
        <f>SUMIFS(Entradas!C:C,Entradas!A:A,'Cadastro e Estoque'!$B340)-SUMIFS(Saidas!C:C,Saidas!A:A,'Cadastro e Estoque'!$B340)</f>
        <v>0</v>
      </c>
      <c r="I340" s="47" t="str">
        <f>IFERROR((SUMIFS(Entradas!E:E,Entradas!A:A,'Cadastro e Estoque'!$B340)/SUMIFS(Entradas!C:C,Entradas!A:A,'Cadastro e Estoque'!$B340)),"")</f>
        <v/>
      </c>
      <c r="J340" s="48" t="str">
        <f>IFERROR(SUMIFS(Saidas!E:E,Saidas!A:A,'Cadastro e Estoque'!$B340)/SUMIFS(Saidas!C:C,Saidas!A:A,'Cadastro e Estoque'!$B340),"")</f>
        <v/>
      </c>
    </row>
    <row r="341" ht="15.75" customHeight="1">
      <c r="A341" s="49"/>
      <c r="B341" s="42"/>
      <c r="C341" s="43"/>
      <c r="D341" s="44"/>
      <c r="E341" s="43"/>
      <c r="F341" s="43"/>
      <c r="G341" s="45"/>
      <c r="H341" s="46">
        <f>SUMIFS(Entradas!C:C,Entradas!A:A,'Cadastro e Estoque'!$B341)-SUMIFS(Saidas!C:C,Saidas!A:A,'Cadastro e Estoque'!$B341)</f>
        <v>0</v>
      </c>
      <c r="I341" s="47" t="str">
        <f>IFERROR((SUMIFS(Entradas!E:E,Entradas!A:A,'Cadastro e Estoque'!$B341)/SUMIFS(Entradas!C:C,Entradas!A:A,'Cadastro e Estoque'!$B341)),"")</f>
        <v/>
      </c>
      <c r="J341" s="48" t="str">
        <f>IFERROR(SUMIFS(Saidas!E:E,Saidas!A:A,'Cadastro e Estoque'!$B341)/SUMIFS(Saidas!C:C,Saidas!A:A,'Cadastro e Estoque'!$B341),"")</f>
        <v/>
      </c>
    </row>
    <row r="342" ht="15.75" customHeight="1">
      <c r="A342" s="49"/>
      <c r="B342" s="42"/>
      <c r="C342" s="43"/>
      <c r="D342" s="44"/>
      <c r="E342" s="43"/>
      <c r="F342" s="43"/>
      <c r="G342" s="45"/>
      <c r="H342" s="46">
        <f>SUMIFS(Entradas!C:C,Entradas!A:A,'Cadastro e Estoque'!$B342)-SUMIFS(Saidas!C:C,Saidas!A:A,'Cadastro e Estoque'!$B342)</f>
        <v>0</v>
      </c>
      <c r="I342" s="47" t="str">
        <f>IFERROR((SUMIFS(Entradas!E:E,Entradas!A:A,'Cadastro e Estoque'!$B342)/SUMIFS(Entradas!C:C,Entradas!A:A,'Cadastro e Estoque'!$B342)),"")</f>
        <v/>
      </c>
      <c r="J342" s="48" t="str">
        <f>IFERROR(SUMIFS(Saidas!E:E,Saidas!A:A,'Cadastro e Estoque'!$B342)/SUMIFS(Saidas!C:C,Saidas!A:A,'Cadastro e Estoque'!$B342),"")</f>
        <v/>
      </c>
    </row>
    <row r="343" ht="15.75" customHeight="1">
      <c r="A343" s="49"/>
      <c r="B343" s="42"/>
      <c r="C343" s="43"/>
      <c r="D343" s="44"/>
      <c r="E343" s="43"/>
      <c r="F343" s="43"/>
      <c r="G343" s="45"/>
      <c r="H343" s="46">
        <f>SUMIFS(Entradas!C:C,Entradas!A:A,'Cadastro e Estoque'!$B343)-SUMIFS(Saidas!C:C,Saidas!A:A,'Cadastro e Estoque'!$B343)</f>
        <v>0</v>
      </c>
      <c r="I343" s="47" t="str">
        <f>IFERROR((SUMIFS(Entradas!E:E,Entradas!A:A,'Cadastro e Estoque'!$B343)/SUMIFS(Entradas!C:C,Entradas!A:A,'Cadastro e Estoque'!$B343)),"")</f>
        <v/>
      </c>
      <c r="J343" s="48" t="str">
        <f>IFERROR(SUMIFS(Saidas!E:E,Saidas!A:A,'Cadastro e Estoque'!$B343)/SUMIFS(Saidas!C:C,Saidas!A:A,'Cadastro e Estoque'!$B343),"")</f>
        <v/>
      </c>
    </row>
    <row r="344" ht="15.75" customHeight="1">
      <c r="A344" s="49"/>
      <c r="B344" s="42"/>
      <c r="C344" s="43"/>
      <c r="D344" s="44"/>
      <c r="E344" s="43"/>
      <c r="F344" s="43"/>
      <c r="G344" s="45"/>
      <c r="H344" s="46">
        <f>SUMIFS(Entradas!C:C,Entradas!A:A,'Cadastro e Estoque'!$B344)-SUMIFS(Saidas!C:C,Saidas!A:A,'Cadastro e Estoque'!$B344)</f>
        <v>0</v>
      </c>
      <c r="I344" s="47" t="str">
        <f>IFERROR((SUMIFS(Entradas!E:E,Entradas!A:A,'Cadastro e Estoque'!$B344)/SUMIFS(Entradas!C:C,Entradas!A:A,'Cadastro e Estoque'!$B344)),"")</f>
        <v/>
      </c>
      <c r="J344" s="48" t="str">
        <f>IFERROR(SUMIFS(Saidas!E:E,Saidas!A:A,'Cadastro e Estoque'!$B344)/SUMIFS(Saidas!C:C,Saidas!A:A,'Cadastro e Estoque'!$B344),"")</f>
        <v/>
      </c>
    </row>
    <row r="345" ht="15.75" customHeight="1">
      <c r="A345" s="49"/>
      <c r="B345" s="42"/>
      <c r="C345" s="43"/>
      <c r="D345" s="44"/>
      <c r="E345" s="43"/>
      <c r="F345" s="43"/>
      <c r="G345" s="45"/>
      <c r="H345" s="46">
        <f>SUMIFS(Entradas!C:C,Entradas!A:A,'Cadastro e Estoque'!$B345)-SUMIFS(Saidas!C:C,Saidas!A:A,'Cadastro e Estoque'!$B345)</f>
        <v>0</v>
      </c>
      <c r="I345" s="47" t="str">
        <f>IFERROR((SUMIFS(Entradas!E:E,Entradas!A:A,'Cadastro e Estoque'!$B345)/SUMIFS(Entradas!C:C,Entradas!A:A,'Cadastro e Estoque'!$B345)),"")</f>
        <v/>
      </c>
      <c r="J345" s="48" t="str">
        <f>IFERROR(SUMIFS(Saidas!E:E,Saidas!A:A,'Cadastro e Estoque'!$B345)/SUMIFS(Saidas!C:C,Saidas!A:A,'Cadastro e Estoque'!$B345),"")</f>
        <v/>
      </c>
    </row>
    <row r="346" ht="15.75" customHeight="1">
      <c r="A346" s="49"/>
      <c r="B346" s="42"/>
      <c r="C346" s="43"/>
      <c r="D346" s="44"/>
      <c r="E346" s="43"/>
      <c r="F346" s="43"/>
      <c r="G346" s="45"/>
      <c r="H346" s="46">
        <f>SUMIFS(Entradas!C:C,Entradas!A:A,'Cadastro e Estoque'!$B346)-SUMIFS(Saidas!C:C,Saidas!A:A,'Cadastro e Estoque'!$B346)</f>
        <v>0</v>
      </c>
      <c r="I346" s="47" t="str">
        <f>IFERROR((SUMIFS(Entradas!E:E,Entradas!A:A,'Cadastro e Estoque'!$B346)/SUMIFS(Entradas!C:C,Entradas!A:A,'Cadastro e Estoque'!$B346)),"")</f>
        <v/>
      </c>
      <c r="J346" s="48" t="str">
        <f>IFERROR(SUMIFS(Saidas!E:E,Saidas!A:A,'Cadastro e Estoque'!$B346)/SUMIFS(Saidas!C:C,Saidas!A:A,'Cadastro e Estoque'!$B346),"")</f>
        <v/>
      </c>
    </row>
    <row r="347" ht="15.75" customHeight="1">
      <c r="A347" s="49"/>
      <c r="B347" s="42"/>
      <c r="C347" s="43"/>
      <c r="D347" s="44"/>
      <c r="E347" s="43"/>
      <c r="F347" s="43"/>
      <c r="G347" s="45"/>
      <c r="H347" s="46">
        <f>SUMIFS(Entradas!C:C,Entradas!A:A,'Cadastro e Estoque'!$B347)-SUMIFS(Saidas!C:C,Saidas!A:A,'Cadastro e Estoque'!$B347)</f>
        <v>0</v>
      </c>
      <c r="I347" s="47" t="str">
        <f>IFERROR((SUMIFS(Entradas!E:E,Entradas!A:A,'Cadastro e Estoque'!$B347)/SUMIFS(Entradas!C:C,Entradas!A:A,'Cadastro e Estoque'!$B347)),"")</f>
        <v/>
      </c>
      <c r="J347" s="48" t="str">
        <f>IFERROR(SUMIFS(Saidas!E:E,Saidas!A:A,'Cadastro e Estoque'!$B347)/SUMIFS(Saidas!C:C,Saidas!A:A,'Cadastro e Estoque'!$B347),"")</f>
        <v/>
      </c>
    </row>
    <row r="348" ht="15.75" customHeight="1">
      <c r="A348" s="49"/>
      <c r="B348" s="42"/>
      <c r="C348" s="43"/>
      <c r="D348" s="44"/>
      <c r="E348" s="43"/>
      <c r="F348" s="43"/>
      <c r="G348" s="45"/>
      <c r="H348" s="46">
        <f>SUMIFS(Entradas!C:C,Entradas!A:A,'Cadastro e Estoque'!$B348)-SUMIFS(Saidas!C:C,Saidas!A:A,'Cadastro e Estoque'!$B348)</f>
        <v>0</v>
      </c>
      <c r="I348" s="47" t="str">
        <f>IFERROR((SUMIFS(Entradas!E:E,Entradas!A:A,'Cadastro e Estoque'!$B348)/SUMIFS(Entradas!C:C,Entradas!A:A,'Cadastro e Estoque'!$B348)),"")</f>
        <v/>
      </c>
      <c r="J348" s="48" t="str">
        <f>IFERROR(SUMIFS(Saidas!E:E,Saidas!A:A,'Cadastro e Estoque'!$B348)/SUMIFS(Saidas!C:C,Saidas!A:A,'Cadastro e Estoque'!$B348),"")</f>
        <v/>
      </c>
    </row>
    <row r="349" ht="15.75" customHeight="1">
      <c r="A349" s="49"/>
      <c r="B349" s="42"/>
      <c r="C349" s="43"/>
      <c r="D349" s="44"/>
      <c r="E349" s="43"/>
      <c r="F349" s="43"/>
      <c r="G349" s="45"/>
      <c r="H349" s="46">
        <f>SUMIFS(Entradas!C:C,Entradas!A:A,'Cadastro e Estoque'!$B349)-SUMIFS(Saidas!C:C,Saidas!A:A,'Cadastro e Estoque'!$B349)</f>
        <v>0</v>
      </c>
      <c r="I349" s="47" t="str">
        <f>IFERROR((SUMIFS(Entradas!E:E,Entradas!A:A,'Cadastro e Estoque'!$B349)/SUMIFS(Entradas!C:C,Entradas!A:A,'Cadastro e Estoque'!$B349)),"")</f>
        <v/>
      </c>
      <c r="J349" s="48" t="str">
        <f>IFERROR(SUMIFS(Saidas!E:E,Saidas!A:A,'Cadastro e Estoque'!$B349)/SUMIFS(Saidas!C:C,Saidas!A:A,'Cadastro e Estoque'!$B349),"")</f>
        <v/>
      </c>
    </row>
    <row r="350" ht="15.75" customHeight="1">
      <c r="A350" s="49"/>
      <c r="B350" s="42"/>
      <c r="C350" s="43"/>
      <c r="D350" s="44"/>
      <c r="E350" s="43"/>
      <c r="F350" s="43"/>
      <c r="G350" s="45"/>
      <c r="H350" s="46">
        <f>SUMIFS(Entradas!C:C,Entradas!A:A,'Cadastro e Estoque'!$B350)-SUMIFS(Saidas!C:C,Saidas!A:A,'Cadastro e Estoque'!$B350)</f>
        <v>0</v>
      </c>
      <c r="I350" s="47" t="str">
        <f>IFERROR((SUMIFS(Entradas!E:E,Entradas!A:A,'Cadastro e Estoque'!$B350)/SUMIFS(Entradas!C:C,Entradas!A:A,'Cadastro e Estoque'!$B350)),"")</f>
        <v/>
      </c>
      <c r="J350" s="48" t="str">
        <f>IFERROR(SUMIFS(Saidas!E:E,Saidas!A:A,'Cadastro e Estoque'!$B350)/SUMIFS(Saidas!C:C,Saidas!A:A,'Cadastro e Estoque'!$B350),"")</f>
        <v/>
      </c>
    </row>
    <row r="351" ht="15.75" customHeight="1">
      <c r="A351" s="49"/>
      <c r="B351" s="42"/>
      <c r="C351" s="43"/>
      <c r="D351" s="44"/>
      <c r="E351" s="43"/>
      <c r="F351" s="43"/>
      <c r="G351" s="45"/>
      <c r="H351" s="46">
        <f>SUMIFS(Entradas!C:C,Entradas!A:A,'Cadastro e Estoque'!$B351)-SUMIFS(Saidas!C:C,Saidas!A:A,'Cadastro e Estoque'!$B351)</f>
        <v>0</v>
      </c>
      <c r="I351" s="47" t="str">
        <f>IFERROR((SUMIFS(Entradas!E:E,Entradas!A:A,'Cadastro e Estoque'!$B351)/SUMIFS(Entradas!C:C,Entradas!A:A,'Cadastro e Estoque'!$B351)),"")</f>
        <v/>
      </c>
      <c r="J351" s="48" t="str">
        <f>IFERROR(SUMIFS(Saidas!E:E,Saidas!A:A,'Cadastro e Estoque'!$B351)/SUMIFS(Saidas!C:C,Saidas!A:A,'Cadastro e Estoque'!$B351),"")</f>
        <v/>
      </c>
    </row>
    <row r="352" ht="15.75" customHeight="1">
      <c r="A352" s="49"/>
      <c r="B352" s="42"/>
      <c r="C352" s="43"/>
      <c r="D352" s="44"/>
      <c r="E352" s="43"/>
      <c r="F352" s="43"/>
      <c r="G352" s="45"/>
      <c r="H352" s="46">
        <f>SUMIFS(Entradas!C:C,Entradas!A:A,'Cadastro e Estoque'!$B352)-SUMIFS(Saidas!C:C,Saidas!A:A,'Cadastro e Estoque'!$B352)</f>
        <v>0</v>
      </c>
      <c r="I352" s="47" t="str">
        <f>IFERROR((SUMIFS(Entradas!E:E,Entradas!A:A,'Cadastro e Estoque'!$B352)/SUMIFS(Entradas!C:C,Entradas!A:A,'Cadastro e Estoque'!$B352)),"")</f>
        <v/>
      </c>
      <c r="J352" s="48" t="str">
        <f>IFERROR(SUMIFS(Saidas!E:E,Saidas!A:A,'Cadastro e Estoque'!$B352)/SUMIFS(Saidas!C:C,Saidas!A:A,'Cadastro e Estoque'!$B352),"")</f>
        <v/>
      </c>
    </row>
    <row r="353" ht="15.75" customHeight="1">
      <c r="A353" s="49"/>
      <c r="B353" s="42"/>
      <c r="C353" s="43"/>
      <c r="D353" s="44"/>
      <c r="E353" s="43"/>
      <c r="F353" s="43"/>
      <c r="G353" s="45"/>
      <c r="H353" s="46">
        <f>SUMIFS(Entradas!C:C,Entradas!A:A,'Cadastro e Estoque'!$B353)-SUMIFS(Saidas!C:C,Saidas!A:A,'Cadastro e Estoque'!$B353)</f>
        <v>0</v>
      </c>
      <c r="I353" s="47" t="str">
        <f>IFERROR((SUMIFS(Entradas!E:E,Entradas!A:A,'Cadastro e Estoque'!$B353)/SUMIFS(Entradas!C:C,Entradas!A:A,'Cadastro e Estoque'!$B353)),"")</f>
        <v/>
      </c>
      <c r="J353" s="48" t="str">
        <f>IFERROR(SUMIFS(Saidas!E:E,Saidas!A:A,'Cadastro e Estoque'!$B353)/SUMIFS(Saidas!C:C,Saidas!A:A,'Cadastro e Estoque'!$B353),"")</f>
        <v/>
      </c>
    </row>
    <row r="354" ht="15.75" customHeight="1">
      <c r="A354" s="49"/>
      <c r="B354" s="42"/>
      <c r="C354" s="43"/>
      <c r="D354" s="44"/>
      <c r="E354" s="43"/>
      <c r="F354" s="43"/>
      <c r="G354" s="45"/>
      <c r="H354" s="46">
        <f>SUMIFS(Entradas!C:C,Entradas!A:A,'Cadastro e Estoque'!$B354)-SUMIFS(Saidas!C:C,Saidas!A:A,'Cadastro e Estoque'!$B354)</f>
        <v>0</v>
      </c>
      <c r="I354" s="47" t="str">
        <f>IFERROR((SUMIFS(Entradas!E:E,Entradas!A:A,'Cadastro e Estoque'!$B354)/SUMIFS(Entradas!C:C,Entradas!A:A,'Cadastro e Estoque'!$B354)),"")</f>
        <v/>
      </c>
      <c r="J354" s="48" t="str">
        <f>IFERROR(SUMIFS(Saidas!E:E,Saidas!A:A,'Cadastro e Estoque'!$B354)/SUMIFS(Saidas!C:C,Saidas!A:A,'Cadastro e Estoque'!$B354),"")</f>
        <v/>
      </c>
    </row>
    <row r="355" ht="15.75" customHeight="1">
      <c r="A355" s="49"/>
      <c r="B355" s="42"/>
      <c r="C355" s="43"/>
      <c r="D355" s="44"/>
      <c r="E355" s="43"/>
      <c r="F355" s="43"/>
      <c r="G355" s="45"/>
      <c r="H355" s="46">
        <f>SUMIFS(Entradas!C:C,Entradas!A:A,'Cadastro e Estoque'!$B355)-SUMIFS(Saidas!C:C,Saidas!A:A,'Cadastro e Estoque'!$B355)</f>
        <v>0</v>
      </c>
      <c r="I355" s="47" t="str">
        <f>IFERROR((SUMIFS(Entradas!E:E,Entradas!A:A,'Cadastro e Estoque'!$B355)/SUMIFS(Entradas!C:C,Entradas!A:A,'Cadastro e Estoque'!$B355)),"")</f>
        <v/>
      </c>
      <c r="J355" s="48" t="str">
        <f>IFERROR(SUMIFS(Saidas!E:E,Saidas!A:A,'Cadastro e Estoque'!$B355)/SUMIFS(Saidas!C:C,Saidas!A:A,'Cadastro e Estoque'!$B355),"")</f>
        <v/>
      </c>
    </row>
    <row r="356" ht="15.75" customHeight="1">
      <c r="A356" s="49"/>
      <c r="B356" s="42"/>
      <c r="C356" s="43"/>
      <c r="D356" s="44"/>
      <c r="E356" s="43"/>
      <c r="F356" s="43"/>
      <c r="G356" s="45"/>
      <c r="H356" s="46">
        <f>SUMIFS(Entradas!C:C,Entradas!A:A,'Cadastro e Estoque'!$B356)-SUMIFS(Saidas!C:C,Saidas!A:A,'Cadastro e Estoque'!$B356)</f>
        <v>0</v>
      </c>
      <c r="I356" s="47" t="str">
        <f>IFERROR((SUMIFS(Entradas!E:E,Entradas!A:A,'Cadastro e Estoque'!$B356)/SUMIFS(Entradas!C:C,Entradas!A:A,'Cadastro e Estoque'!$B356)),"")</f>
        <v/>
      </c>
      <c r="J356" s="48" t="str">
        <f>IFERROR(SUMIFS(Saidas!E:E,Saidas!A:A,'Cadastro e Estoque'!$B356)/SUMIFS(Saidas!C:C,Saidas!A:A,'Cadastro e Estoque'!$B356),"")</f>
        <v/>
      </c>
    </row>
    <row r="357" ht="15.75" customHeight="1">
      <c r="A357" s="49"/>
      <c r="B357" s="42"/>
      <c r="C357" s="43"/>
      <c r="D357" s="44"/>
      <c r="E357" s="43"/>
      <c r="F357" s="43"/>
      <c r="G357" s="45"/>
      <c r="H357" s="46">
        <f>SUMIFS(Entradas!C:C,Entradas!A:A,'Cadastro e Estoque'!$B357)-SUMIFS(Saidas!C:C,Saidas!A:A,'Cadastro e Estoque'!$B357)</f>
        <v>0</v>
      </c>
      <c r="I357" s="47" t="str">
        <f>IFERROR((SUMIFS(Entradas!E:E,Entradas!A:A,'Cadastro e Estoque'!$B357)/SUMIFS(Entradas!C:C,Entradas!A:A,'Cadastro e Estoque'!$B357)),"")</f>
        <v/>
      </c>
      <c r="J357" s="48" t="str">
        <f>IFERROR(SUMIFS(Saidas!E:E,Saidas!A:A,'Cadastro e Estoque'!$B357)/SUMIFS(Saidas!C:C,Saidas!A:A,'Cadastro e Estoque'!$B357),"")</f>
        <v/>
      </c>
    </row>
    <row r="358" ht="15.75" customHeight="1">
      <c r="A358" s="49"/>
      <c r="B358" s="42"/>
      <c r="C358" s="43"/>
      <c r="D358" s="44"/>
      <c r="E358" s="43"/>
      <c r="F358" s="43"/>
      <c r="G358" s="45"/>
      <c r="H358" s="46">
        <f>SUMIFS(Entradas!C:C,Entradas!A:A,'Cadastro e Estoque'!$B358)-SUMIFS(Saidas!C:C,Saidas!A:A,'Cadastro e Estoque'!$B358)</f>
        <v>0</v>
      </c>
      <c r="I358" s="47" t="str">
        <f>IFERROR((SUMIFS(Entradas!E:E,Entradas!A:A,'Cadastro e Estoque'!$B358)/SUMIFS(Entradas!C:C,Entradas!A:A,'Cadastro e Estoque'!$B358)),"")</f>
        <v/>
      </c>
      <c r="J358" s="48" t="str">
        <f>IFERROR(SUMIFS(Saidas!E:E,Saidas!A:A,'Cadastro e Estoque'!$B358)/SUMIFS(Saidas!C:C,Saidas!A:A,'Cadastro e Estoque'!$B358),"")</f>
        <v/>
      </c>
    </row>
    <row r="359" ht="15.75" customHeight="1">
      <c r="A359" s="49"/>
      <c r="B359" s="42"/>
      <c r="C359" s="43"/>
      <c r="D359" s="44"/>
      <c r="E359" s="43"/>
      <c r="F359" s="43"/>
      <c r="G359" s="45"/>
      <c r="H359" s="46">
        <f>SUMIFS(Entradas!C:C,Entradas!A:A,'Cadastro e Estoque'!$B359)-SUMIFS(Saidas!C:C,Saidas!A:A,'Cadastro e Estoque'!$B359)</f>
        <v>0</v>
      </c>
      <c r="I359" s="47" t="str">
        <f>IFERROR((SUMIFS(Entradas!E:E,Entradas!A:A,'Cadastro e Estoque'!$B359)/SUMIFS(Entradas!C:C,Entradas!A:A,'Cadastro e Estoque'!$B359)),"")</f>
        <v/>
      </c>
      <c r="J359" s="48" t="str">
        <f>IFERROR(SUMIFS(Saidas!E:E,Saidas!A:A,'Cadastro e Estoque'!$B359)/SUMIFS(Saidas!C:C,Saidas!A:A,'Cadastro e Estoque'!$B359),"")</f>
        <v/>
      </c>
    </row>
    <row r="360" ht="15.75" customHeight="1">
      <c r="A360" s="49"/>
      <c r="B360" s="42"/>
      <c r="C360" s="43"/>
      <c r="D360" s="44"/>
      <c r="E360" s="43"/>
      <c r="F360" s="43"/>
      <c r="G360" s="45"/>
      <c r="H360" s="46">
        <f>SUMIFS(Entradas!C:C,Entradas!A:A,'Cadastro e Estoque'!$B360)-SUMIFS(Saidas!C:C,Saidas!A:A,'Cadastro e Estoque'!$B360)</f>
        <v>0</v>
      </c>
      <c r="I360" s="47" t="str">
        <f>IFERROR((SUMIFS(Entradas!E:E,Entradas!A:A,'Cadastro e Estoque'!$B360)/SUMIFS(Entradas!C:C,Entradas!A:A,'Cadastro e Estoque'!$B360)),"")</f>
        <v/>
      </c>
      <c r="J360" s="48" t="str">
        <f>IFERROR(SUMIFS(Saidas!E:E,Saidas!A:A,'Cadastro e Estoque'!$B360)/SUMIFS(Saidas!C:C,Saidas!A:A,'Cadastro e Estoque'!$B360),"")</f>
        <v/>
      </c>
    </row>
    <row r="361" ht="15.75" customHeight="1">
      <c r="A361" s="49"/>
      <c r="B361" s="42"/>
      <c r="C361" s="43"/>
      <c r="D361" s="44"/>
      <c r="E361" s="43"/>
      <c r="F361" s="43"/>
      <c r="G361" s="45"/>
      <c r="H361" s="46">
        <f>SUMIFS(Entradas!C:C,Entradas!A:A,'Cadastro e Estoque'!$B361)-SUMIFS(Saidas!C:C,Saidas!A:A,'Cadastro e Estoque'!$B361)</f>
        <v>0</v>
      </c>
      <c r="I361" s="47" t="str">
        <f>IFERROR((SUMIFS(Entradas!E:E,Entradas!A:A,'Cadastro e Estoque'!$B361)/SUMIFS(Entradas!C:C,Entradas!A:A,'Cadastro e Estoque'!$B361)),"")</f>
        <v/>
      </c>
      <c r="J361" s="48" t="str">
        <f>IFERROR(SUMIFS(Saidas!E:E,Saidas!A:A,'Cadastro e Estoque'!$B361)/SUMIFS(Saidas!C:C,Saidas!A:A,'Cadastro e Estoque'!$B361),"")</f>
        <v/>
      </c>
    </row>
    <row r="362" ht="15.75" customHeight="1">
      <c r="A362" s="49"/>
      <c r="B362" s="42"/>
      <c r="C362" s="43"/>
      <c r="D362" s="44"/>
      <c r="E362" s="43"/>
      <c r="F362" s="43"/>
      <c r="G362" s="45"/>
      <c r="H362" s="46">
        <f>SUMIFS(Entradas!C:C,Entradas!A:A,'Cadastro e Estoque'!$B362)-SUMIFS(Saidas!C:C,Saidas!A:A,'Cadastro e Estoque'!$B362)</f>
        <v>0</v>
      </c>
      <c r="I362" s="47" t="str">
        <f>IFERROR((SUMIFS(Entradas!E:E,Entradas!A:A,'Cadastro e Estoque'!$B362)/SUMIFS(Entradas!C:C,Entradas!A:A,'Cadastro e Estoque'!$B362)),"")</f>
        <v/>
      </c>
      <c r="J362" s="48" t="str">
        <f>IFERROR(SUMIFS(Saidas!E:E,Saidas!A:A,'Cadastro e Estoque'!$B362)/SUMIFS(Saidas!C:C,Saidas!A:A,'Cadastro e Estoque'!$B362),"")</f>
        <v/>
      </c>
    </row>
    <row r="363" ht="15.75" customHeight="1">
      <c r="A363" s="49"/>
      <c r="B363" s="42"/>
      <c r="C363" s="43"/>
      <c r="D363" s="44"/>
      <c r="E363" s="43"/>
      <c r="F363" s="43"/>
      <c r="G363" s="45"/>
      <c r="H363" s="46">
        <f>SUMIFS(Entradas!C:C,Entradas!A:A,'Cadastro e Estoque'!$B363)-SUMIFS(Saidas!C:C,Saidas!A:A,'Cadastro e Estoque'!$B363)</f>
        <v>0</v>
      </c>
      <c r="I363" s="47" t="str">
        <f>IFERROR((SUMIFS(Entradas!E:E,Entradas!A:A,'Cadastro e Estoque'!$B363)/SUMIFS(Entradas!C:C,Entradas!A:A,'Cadastro e Estoque'!$B363)),"")</f>
        <v/>
      </c>
      <c r="J363" s="48" t="str">
        <f>IFERROR(SUMIFS(Saidas!E:E,Saidas!A:A,'Cadastro e Estoque'!$B363)/SUMIFS(Saidas!C:C,Saidas!A:A,'Cadastro e Estoque'!$B363),"")</f>
        <v/>
      </c>
    </row>
    <row r="364" ht="15.75" customHeight="1">
      <c r="A364" s="49"/>
      <c r="B364" s="42"/>
      <c r="C364" s="43"/>
      <c r="D364" s="44"/>
      <c r="E364" s="43"/>
      <c r="F364" s="43"/>
      <c r="G364" s="45"/>
      <c r="H364" s="46">
        <f>SUMIFS(Entradas!C:C,Entradas!A:A,'Cadastro e Estoque'!$B364)-SUMIFS(Saidas!C:C,Saidas!A:A,'Cadastro e Estoque'!$B364)</f>
        <v>0</v>
      </c>
      <c r="I364" s="47" t="str">
        <f>IFERROR((SUMIFS(Entradas!E:E,Entradas!A:A,'Cadastro e Estoque'!$B364)/SUMIFS(Entradas!C:C,Entradas!A:A,'Cadastro e Estoque'!$B364)),"")</f>
        <v/>
      </c>
      <c r="J364" s="48" t="str">
        <f>IFERROR(SUMIFS(Saidas!E:E,Saidas!A:A,'Cadastro e Estoque'!$B364)/SUMIFS(Saidas!C:C,Saidas!A:A,'Cadastro e Estoque'!$B364),"")</f>
        <v/>
      </c>
    </row>
    <row r="365" ht="15.75" customHeight="1">
      <c r="A365" s="49"/>
      <c r="B365" s="42"/>
      <c r="C365" s="43"/>
      <c r="D365" s="44"/>
      <c r="E365" s="43"/>
      <c r="F365" s="43"/>
      <c r="G365" s="45"/>
      <c r="H365" s="46">
        <f>SUMIFS(Entradas!C:C,Entradas!A:A,'Cadastro e Estoque'!$B365)-SUMIFS(Saidas!C:C,Saidas!A:A,'Cadastro e Estoque'!$B365)</f>
        <v>0</v>
      </c>
      <c r="I365" s="47" t="str">
        <f>IFERROR((SUMIFS(Entradas!E:E,Entradas!A:A,'Cadastro e Estoque'!$B365)/SUMIFS(Entradas!C:C,Entradas!A:A,'Cadastro e Estoque'!$B365)),"")</f>
        <v/>
      </c>
      <c r="J365" s="48" t="str">
        <f>IFERROR(SUMIFS(Saidas!E:E,Saidas!A:A,'Cadastro e Estoque'!$B365)/SUMIFS(Saidas!C:C,Saidas!A:A,'Cadastro e Estoque'!$B365),"")</f>
        <v/>
      </c>
    </row>
    <row r="366" ht="15.75" customHeight="1">
      <c r="A366" s="49"/>
      <c r="B366" s="42"/>
      <c r="C366" s="43"/>
      <c r="D366" s="44"/>
      <c r="E366" s="43"/>
      <c r="F366" s="43"/>
      <c r="G366" s="45"/>
      <c r="H366" s="46">
        <f>SUMIFS(Entradas!C:C,Entradas!A:A,'Cadastro e Estoque'!$B366)-SUMIFS(Saidas!C:C,Saidas!A:A,'Cadastro e Estoque'!$B366)</f>
        <v>0</v>
      </c>
      <c r="I366" s="47" t="str">
        <f>IFERROR((SUMIFS(Entradas!E:E,Entradas!A:A,'Cadastro e Estoque'!$B366)/SUMIFS(Entradas!C:C,Entradas!A:A,'Cadastro e Estoque'!$B366)),"")</f>
        <v/>
      </c>
      <c r="J366" s="48" t="str">
        <f>IFERROR(SUMIFS(Saidas!E:E,Saidas!A:A,'Cadastro e Estoque'!$B366)/SUMIFS(Saidas!C:C,Saidas!A:A,'Cadastro e Estoque'!$B366),"")</f>
        <v/>
      </c>
    </row>
    <row r="367" ht="15.75" customHeight="1">
      <c r="A367" s="49"/>
      <c r="B367" s="42"/>
      <c r="C367" s="43"/>
      <c r="D367" s="44"/>
      <c r="E367" s="43"/>
      <c r="F367" s="43"/>
      <c r="G367" s="45"/>
      <c r="H367" s="46">
        <f>SUMIFS(Entradas!C:C,Entradas!A:A,'Cadastro e Estoque'!$B367)-SUMIFS(Saidas!C:C,Saidas!A:A,'Cadastro e Estoque'!$B367)</f>
        <v>0</v>
      </c>
      <c r="I367" s="47" t="str">
        <f>IFERROR((SUMIFS(Entradas!E:E,Entradas!A:A,'Cadastro e Estoque'!$B367)/SUMIFS(Entradas!C:C,Entradas!A:A,'Cadastro e Estoque'!$B367)),"")</f>
        <v/>
      </c>
      <c r="J367" s="48" t="str">
        <f>IFERROR(SUMIFS(Saidas!E:E,Saidas!A:A,'Cadastro e Estoque'!$B367)/SUMIFS(Saidas!C:C,Saidas!A:A,'Cadastro e Estoque'!$B367),"")</f>
        <v/>
      </c>
    </row>
    <row r="368" ht="15.75" customHeight="1">
      <c r="A368" s="49"/>
      <c r="B368" s="42"/>
      <c r="C368" s="43"/>
      <c r="D368" s="44"/>
      <c r="E368" s="43"/>
      <c r="F368" s="43"/>
      <c r="G368" s="45"/>
      <c r="H368" s="46">
        <f>SUMIFS(Entradas!C:C,Entradas!A:A,'Cadastro e Estoque'!$B368)-SUMIFS(Saidas!C:C,Saidas!A:A,'Cadastro e Estoque'!$B368)</f>
        <v>0</v>
      </c>
      <c r="I368" s="47" t="str">
        <f>IFERROR((SUMIFS(Entradas!E:E,Entradas!A:A,'Cadastro e Estoque'!$B368)/SUMIFS(Entradas!C:C,Entradas!A:A,'Cadastro e Estoque'!$B368)),"")</f>
        <v/>
      </c>
      <c r="J368" s="48" t="str">
        <f>IFERROR(SUMIFS(Saidas!E:E,Saidas!A:A,'Cadastro e Estoque'!$B368)/SUMIFS(Saidas!C:C,Saidas!A:A,'Cadastro e Estoque'!$B368),"")</f>
        <v/>
      </c>
    </row>
    <row r="369" ht="15.75" customHeight="1">
      <c r="A369" s="49"/>
      <c r="B369" s="42"/>
      <c r="C369" s="43"/>
      <c r="D369" s="44"/>
      <c r="E369" s="43"/>
      <c r="F369" s="43"/>
      <c r="G369" s="45"/>
      <c r="H369" s="46">
        <f>SUMIFS(Entradas!C:C,Entradas!A:A,'Cadastro e Estoque'!$B369)-SUMIFS(Saidas!C:C,Saidas!A:A,'Cadastro e Estoque'!$B369)</f>
        <v>0</v>
      </c>
      <c r="I369" s="47" t="str">
        <f>IFERROR((SUMIFS(Entradas!E:E,Entradas!A:A,'Cadastro e Estoque'!$B369)/SUMIFS(Entradas!C:C,Entradas!A:A,'Cadastro e Estoque'!$B369)),"")</f>
        <v/>
      </c>
      <c r="J369" s="48" t="str">
        <f>IFERROR(SUMIFS(Saidas!E:E,Saidas!A:A,'Cadastro e Estoque'!$B369)/SUMIFS(Saidas!C:C,Saidas!A:A,'Cadastro e Estoque'!$B369),"")</f>
        <v/>
      </c>
    </row>
    <row r="370" ht="15.75" customHeight="1">
      <c r="A370" s="49"/>
      <c r="B370" s="42"/>
      <c r="C370" s="43"/>
      <c r="D370" s="44"/>
      <c r="E370" s="43"/>
      <c r="F370" s="43"/>
      <c r="G370" s="45"/>
      <c r="H370" s="46">
        <f>SUMIFS(Entradas!C:C,Entradas!A:A,'Cadastro e Estoque'!$B370)-SUMIFS(Saidas!C:C,Saidas!A:A,'Cadastro e Estoque'!$B370)</f>
        <v>0</v>
      </c>
      <c r="I370" s="47" t="str">
        <f>IFERROR((SUMIFS(Entradas!E:E,Entradas!A:A,'Cadastro e Estoque'!$B370)/SUMIFS(Entradas!C:C,Entradas!A:A,'Cadastro e Estoque'!$B370)),"")</f>
        <v/>
      </c>
      <c r="J370" s="48" t="str">
        <f>IFERROR(SUMIFS(Saidas!E:E,Saidas!A:A,'Cadastro e Estoque'!$B370)/SUMIFS(Saidas!C:C,Saidas!A:A,'Cadastro e Estoque'!$B370),"")</f>
        <v/>
      </c>
    </row>
    <row r="371" ht="15.75" customHeight="1">
      <c r="A371" s="49"/>
      <c r="B371" s="42"/>
      <c r="C371" s="43"/>
      <c r="D371" s="44"/>
      <c r="E371" s="43"/>
      <c r="F371" s="43"/>
      <c r="G371" s="45"/>
      <c r="H371" s="46">
        <f>SUMIFS(Entradas!C:C,Entradas!A:A,'Cadastro e Estoque'!$B371)-SUMIFS(Saidas!C:C,Saidas!A:A,'Cadastro e Estoque'!$B371)</f>
        <v>0</v>
      </c>
      <c r="I371" s="47" t="str">
        <f>IFERROR((SUMIFS(Entradas!E:E,Entradas!A:A,'Cadastro e Estoque'!$B371)/SUMIFS(Entradas!C:C,Entradas!A:A,'Cadastro e Estoque'!$B371)),"")</f>
        <v/>
      </c>
      <c r="J371" s="48" t="str">
        <f>IFERROR(SUMIFS(Saidas!E:E,Saidas!A:A,'Cadastro e Estoque'!$B371)/SUMIFS(Saidas!C:C,Saidas!A:A,'Cadastro e Estoque'!$B371),"")</f>
        <v/>
      </c>
    </row>
    <row r="372" ht="15.75" customHeight="1">
      <c r="A372" s="49"/>
      <c r="B372" s="42"/>
      <c r="C372" s="43"/>
      <c r="D372" s="44"/>
      <c r="E372" s="43"/>
      <c r="F372" s="43"/>
      <c r="G372" s="45"/>
      <c r="H372" s="46">
        <f>SUMIFS(Entradas!C:C,Entradas!A:A,'Cadastro e Estoque'!$B372)-SUMIFS(Saidas!C:C,Saidas!A:A,'Cadastro e Estoque'!$B372)</f>
        <v>0</v>
      </c>
      <c r="I372" s="47" t="str">
        <f>IFERROR((SUMIFS(Entradas!E:E,Entradas!A:A,'Cadastro e Estoque'!$B372)/SUMIFS(Entradas!C:C,Entradas!A:A,'Cadastro e Estoque'!$B372)),"")</f>
        <v/>
      </c>
      <c r="J372" s="48" t="str">
        <f>IFERROR(SUMIFS(Saidas!E:E,Saidas!A:A,'Cadastro e Estoque'!$B372)/SUMIFS(Saidas!C:C,Saidas!A:A,'Cadastro e Estoque'!$B372),"")</f>
        <v/>
      </c>
    </row>
    <row r="373" ht="15.75" customHeight="1">
      <c r="A373" s="49"/>
      <c r="B373" s="42"/>
      <c r="C373" s="43"/>
      <c r="D373" s="44"/>
      <c r="E373" s="43"/>
      <c r="F373" s="43"/>
      <c r="G373" s="45"/>
      <c r="H373" s="46">
        <f>SUMIFS(Entradas!C:C,Entradas!A:A,'Cadastro e Estoque'!$B373)-SUMIFS(Saidas!C:C,Saidas!A:A,'Cadastro e Estoque'!$B373)</f>
        <v>0</v>
      </c>
      <c r="I373" s="47" t="str">
        <f>IFERROR((SUMIFS(Entradas!E:E,Entradas!A:A,'Cadastro e Estoque'!$B373)/SUMIFS(Entradas!C:C,Entradas!A:A,'Cadastro e Estoque'!$B373)),"")</f>
        <v/>
      </c>
      <c r="J373" s="48" t="str">
        <f>IFERROR(SUMIFS(Saidas!E:E,Saidas!A:A,'Cadastro e Estoque'!$B373)/SUMIFS(Saidas!C:C,Saidas!A:A,'Cadastro e Estoque'!$B373),"")</f>
        <v/>
      </c>
    </row>
    <row r="374" ht="15.75" customHeight="1">
      <c r="A374" s="49"/>
      <c r="B374" s="42"/>
      <c r="C374" s="43"/>
      <c r="D374" s="44"/>
      <c r="E374" s="43"/>
      <c r="F374" s="43"/>
      <c r="G374" s="45"/>
      <c r="H374" s="46">
        <f>SUMIFS(Entradas!C:C,Entradas!A:A,'Cadastro e Estoque'!$B374)-SUMIFS(Saidas!C:C,Saidas!A:A,'Cadastro e Estoque'!$B374)</f>
        <v>0</v>
      </c>
      <c r="I374" s="47" t="str">
        <f>IFERROR((SUMIFS(Entradas!E:E,Entradas!A:A,'Cadastro e Estoque'!$B374)/SUMIFS(Entradas!C:C,Entradas!A:A,'Cadastro e Estoque'!$B374)),"")</f>
        <v/>
      </c>
      <c r="J374" s="48" t="str">
        <f>IFERROR(SUMIFS(Saidas!E:E,Saidas!A:A,'Cadastro e Estoque'!$B374)/SUMIFS(Saidas!C:C,Saidas!A:A,'Cadastro e Estoque'!$B374),"")</f>
        <v/>
      </c>
    </row>
    <row r="375" ht="15.75" customHeight="1">
      <c r="A375" s="49"/>
      <c r="B375" s="42"/>
      <c r="C375" s="43"/>
      <c r="D375" s="44"/>
      <c r="E375" s="43"/>
      <c r="F375" s="43"/>
      <c r="G375" s="45"/>
      <c r="H375" s="46">
        <f>SUMIFS(Entradas!C:C,Entradas!A:A,'Cadastro e Estoque'!$B375)-SUMIFS(Saidas!C:C,Saidas!A:A,'Cadastro e Estoque'!$B375)</f>
        <v>0</v>
      </c>
      <c r="I375" s="47" t="str">
        <f>IFERROR((SUMIFS(Entradas!E:E,Entradas!A:A,'Cadastro e Estoque'!$B375)/SUMIFS(Entradas!C:C,Entradas!A:A,'Cadastro e Estoque'!$B375)),"")</f>
        <v/>
      </c>
      <c r="J375" s="48" t="str">
        <f>IFERROR(SUMIFS(Saidas!E:E,Saidas!A:A,'Cadastro e Estoque'!$B375)/SUMIFS(Saidas!C:C,Saidas!A:A,'Cadastro e Estoque'!$B375),"")</f>
        <v/>
      </c>
    </row>
    <row r="376" ht="15.75" customHeight="1">
      <c r="A376" s="49"/>
      <c r="B376" s="42"/>
      <c r="C376" s="43"/>
      <c r="D376" s="44"/>
      <c r="E376" s="43"/>
      <c r="F376" s="43"/>
      <c r="G376" s="45"/>
      <c r="H376" s="46">
        <f>SUMIFS(Entradas!C:C,Entradas!A:A,'Cadastro e Estoque'!$B376)-SUMIFS(Saidas!C:C,Saidas!A:A,'Cadastro e Estoque'!$B376)</f>
        <v>0</v>
      </c>
      <c r="I376" s="47" t="str">
        <f>IFERROR((SUMIFS(Entradas!E:E,Entradas!A:A,'Cadastro e Estoque'!$B376)/SUMIFS(Entradas!C:C,Entradas!A:A,'Cadastro e Estoque'!$B376)),"")</f>
        <v/>
      </c>
      <c r="J376" s="48" t="str">
        <f>IFERROR(SUMIFS(Saidas!E:E,Saidas!A:A,'Cadastro e Estoque'!$B376)/SUMIFS(Saidas!C:C,Saidas!A:A,'Cadastro e Estoque'!$B376),"")</f>
        <v/>
      </c>
    </row>
    <row r="377" ht="15.75" customHeight="1">
      <c r="A377" s="49"/>
      <c r="B377" s="42"/>
      <c r="C377" s="43"/>
      <c r="D377" s="44"/>
      <c r="E377" s="43"/>
      <c r="F377" s="43"/>
      <c r="G377" s="45"/>
      <c r="H377" s="46">
        <f>SUMIFS(Entradas!C:C,Entradas!A:A,'Cadastro e Estoque'!$B377)-SUMIFS(Saidas!C:C,Saidas!A:A,'Cadastro e Estoque'!$B377)</f>
        <v>0</v>
      </c>
      <c r="I377" s="47" t="str">
        <f>IFERROR((SUMIFS(Entradas!E:E,Entradas!A:A,'Cadastro e Estoque'!$B377)/SUMIFS(Entradas!C:C,Entradas!A:A,'Cadastro e Estoque'!$B377)),"")</f>
        <v/>
      </c>
      <c r="J377" s="48" t="str">
        <f>IFERROR(SUMIFS(Saidas!E:E,Saidas!A:A,'Cadastro e Estoque'!$B377)/SUMIFS(Saidas!C:C,Saidas!A:A,'Cadastro e Estoque'!$B377),"")</f>
        <v/>
      </c>
    </row>
    <row r="378" ht="15.75" customHeight="1">
      <c r="A378" s="49"/>
      <c r="B378" s="42"/>
      <c r="C378" s="43"/>
      <c r="D378" s="44"/>
      <c r="E378" s="43"/>
      <c r="F378" s="43"/>
      <c r="G378" s="45"/>
      <c r="H378" s="46">
        <f>SUMIFS(Entradas!C:C,Entradas!A:A,'Cadastro e Estoque'!$B378)-SUMIFS(Saidas!C:C,Saidas!A:A,'Cadastro e Estoque'!$B378)</f>
        <v>0</v>
      </c>
      <c r="I378" s="47" t="str">
        <f>IFERROR((SUMIFS(Entradas!E:E,Entradas!A:A,'Cadastro e Estoque'!$B378)/SUMIFS(Entradas!C:C,Entradas!A:A,'Cadastro e Estoque'!$B378)),"")</f>
        <v/>
      </c>
      <c r="J378" s="48" t="str">
        <f>IFERROR(SUMIFS(Saidas!E:E,Saidas!A:A,'Cadastro e Estoque'!$B378)/SUMIFS(Saidas!C:C,Saidas!A:A,'Cadastro e Estoque'!$B378),"")</f>
        <v/>
      </c>
    </row>
    <row r="379" ht="15.75" customHeight="1">
      <c r="A379" s="49"/>
      <c r="B379" s="42"/>
      <c r="C379" s="43"/>
      <c r="D379" s="44"/>
      <c r="E379" s="43"/>
      <c r="F379" s="43"/>
      <c r="G379" s="45"/>
      <c r="H379" s="46">
        <f>SUMIFS(Entradas!C:C,Entradas!A:A,'Cadastro e Estoque'!$B379)-SUMIFS(Saidas!C:C,Saidas!A:A,'Cadastro e Estoque'!$B379)</f>
        <v>0</v>
      </c>
      <c r="I379" s="47" t="str">
        <f>IFERROR((SUMIFS(Entradas!E:E,Entradas!A:A,'Cadastro e Estoque'!$B379)/SUMIFS(Entradas!C:C,Entradas!A:A,'Cadastro e Estoque'!$B379)),"")</f>
        <v/>
      </c>
      <c r="J379" s="48" t="str">
        <f>IFERROR(SUMIFS(Saidas!E:E,Saidas!A:A,'Cadastro e Estoque'!$B379)/SUMIFS(Saidas!C:C,Saidas!A:A,'Cadastro e Estoque'!$B379),"")</f>
        <v/>
      </c>
    </row>
    <row r="380" ht="15.75" customHeight="1">
      <c r="A380" s="49"/>
      <c r="B380" s="42"/>
      <c r="C380" s="43"/>
      <c r="D380" s="44"/>
      <c r="E380" s="43"/>
      <c r="F380" s="43"/>
      <c r="G380" s="45"/>
      <c r="H380" s="46">
        <f>SUMIFS(Entradas!C:C,Entradas!A:A,'Cadastro e Estoque'!$B380)-SUMIFS(Saidas!C:C,Saidas!A:A,'Cadastro e Estoque'!$B380)</f>
        <v>0</v>
      </c>
      <c r="I380" s="47" t="str">
        <f>IFERROR((SUMIFS(Entradas!E:E,Entradas!A:A,'Cadastro e Estoque'!$B380)/SUMIFS(Entradas!C:C,Entradas!A:A,'Cadastro e Estoque'!$B380)),"")</f>
        <v/>
      </c>
      <c r="J380" s="48" t="str">
        <f>IFERROR(SUMIFS(Saidas!E:E,Saidas!A:A,'Cadastro e Estoque'!$B380)/SUMIFS(Saidas!C:C,Saidas!A:A,'Cadastro e Estoque'!$B380),"")</f>
        <v/>
      </c>
    </row>
    <row r="381" ht="15.75" customHeight="1">
      <c r="A381" s="49"/>
      <c r="B381" s="42"/>
      <c r="C381" s="43"/>
      <c r="D381" s="44"/>
      <c r="E381" s="43"/>
      <c r="F381" s="43"/>
      <c r="G381" s="45"/>
      <c r="H381" s="46">
        <f>SUMIFS(Entradas!C:C,Entradas!A:A,'Cadastro e Estoque'!$B381)-SUMIFS(Saidas!C:C,Saidas!A:A,'Cadastro e Estoque'!$B381)</f>
        <v>0</v>
      </c>
      <c r="I381" s="47" t="str">
        <f>IFERROR((SUMIFS(Entradas!E:E,Entradas!A:A,'Cadastro e Estoque'!$B381)/SUMIFS(Entradas!C:C,Entradas!A:A,'Cadastro e Estoque'!$B381)),"")</f>
        <v/>
      </c>
      <c r="J381" s="48" t="str">
        <f>IFERROR(SUMIFS(Saidas!E:E,Saidas!A:A,'Cadastro e Estoque'!$B381)/SUMIFS(Saidas!C:C,Saidas!A:A,'Cadastro e Estoque'!$B381),"")</f>
        <v/>
      </c>
    </row>
    <row r="382" ht="15.75" customHeight="1">
      <c r="A382" s="49"/>
      <c r="B382" s="42"/>
      <c r="C382" s="43"/>
      <c r="D382" s="44"/>
      <c r="E382" s="43"/>
      <c r="F382" s="43"/>
      <c r="G382" s="45"/>
      <c r="H382" s="46">
        <f>SUMIFS(Entradas!C:C,Entradas!A:A,'Cadastro e Estoque'!$B382)-SUMIFS(Saidas!C:C,Saidas!A:A,'Cadastro e Estoque'!$B382)</f>
        <v>0</v>
      </c>
      <c r="I382" s="47" t="str">
        <f>IFERROR((SUMIFS(Entradas!E:E,Entradas!A:A,'Cadastro e Estoque'!$B382)/SUMIFS(Entradas!C:C,Entradas!A:A,'Cadastro e Estoque'!$B382)),"")</f>
        <v/>
      </c>
      <c r="J382" s="48" t="str">
        <f>IFERROR(SUMIFS(Saidas!E:E,Saidas!A:A,'Cadastro e Estoque'!$B382)/SUMIFS(Saidas!C:C,Saidas!A:A,'Cadastro e Estoque'!$B382),"")</f>
        <v/>
      </c>
    </row>
    <row r="383" ht="15.75" customHeight="1">
      <c r="A383" s="49"/>
      <c r="B383" s="42"/>
      <c r="C383" s="43"/>
      <c r="D383" s="44"/>
      <c r="E383" s="43"/>
      <c r="F383" s="43"/>
      <c r="G383" s="45"/>
      <c r="H383" s="46">
        <f>SUMIFS(Entradas!C:C,Entradas!A:A,'Cadastro e Estoque'!$B383)-SUMIFS(Saidas!C:C,Saidas!A:A,'Cadastro e Estoque'!$B383)</f>
        <v>0</v>
      </c>
      <c r="I383" s="47" t="str">
        <f>IFERROR((SUMIFS(Entradas!E:E,Entradas!A:A,'Cadastro e Estoque'!$B383)/SUMIFS(Entradas!C:C,Entradas!A:A,'Cadastro e Estoque'!$B383)),"")</f>
        <v/>
      </c>
      <c r="J383" s="48" t="str">
        <f>IFERROR(SUMIFS(Saidas!E:E,Saidas!A:A,'Cadastro e Estoque'!$B383)/SUMIFS(Saidas!C:C,Saidas!A:A,'Cadastro e Estoque'!$B383),"")</f>
        <v/>
      </c>
    </row>
    <row r="384" ht="15.75" customHeight="1">
      <c r="A384" s="49"/>
      <c r="B384" s="42"/>
      <c r="C384" s="43"/>
      <c r="D384" s="44"/>
      <c r="E384" s="43"/>
      <c r="F384" s="43"/>
      <c r="G384" s="45"/>
      <c r="H384" s="46">
        <f>SUMIFS(Entradas!C:C,Entradas!A:A,'Cadastro e Estoque'!$B384)-SUMIFS(Saidas!C:C,Saidas!A:A,'Cadastro e Estoque'!$B384)</f>
        <v>0</v>
      </c>
      <c r="I384" s="47" t="str">
        <f>IFERROR((SUMIFS(Entradas!E:E,Entradas!A:A,'Cadastro e Estoque'!$B384)/SUMIFS(Entradas!C:C,Entradas!A:A,'Cadastro e Estoque'!$B384)),"")</f>
        <v/>
      </c>
      <c r="J384" s="48" t="str">
        <f>IFERROR(SUMIFS(Saidas!E:E,Saidas!A:A,'Cadastro e Estoque'!$B384)/SUMIFS(Saidas!C:C,Saidas!A:A,'Cadastro e Estoque'!$B384),"")</f>
        <v/>
      </c>
    </row>
    <row r="385" ht="15.75" customHeight="1">
      <c r="A385" s="49"/>
      <c r="B385" s="42"/>
      <c r="C385" s="43"/>
      <c r="D385" s="44"/>
      <c r="E385" s="43"/>
      <c r="F385" s="43"/>
      <c r="G385" s="45"/>
      <c r="H385" s="46">
        <f>SUMIFS(Entradas!C:C,Entradas!A:A,'Cadastro e Estoque'!$B385)-SUMIFS(Saidas!C:C,Saidas!A:A,'Cadastro e Estoque'!$B385)</f>
        <v>0</v>
      </c>
      <c r="I385" s="47" t="str">
        <f>IFERROR((SUMIFS(Entradas!E:E,Entradas!A:A,'Cadastro e Estoque'!$B385)/SUMIFS(Entradas!C:C,Entradas!A:A,'Cadastro e Estoque'!$B385)),"")</f>
        <v/>
      </c>
      <c r="J385" s="48" t="str">
        <f>IFERROR(SUMIFS(Saidas!E:E,Saidas!A:A,'Cadastro e Estoque'!$B385)/SUMIFS(Saidas!C:C,Saidas!A:A,'Cadastro e Estoque'!$B385),"")</f>
        <v/>
      </c>
    </row>
    <row r="386" ht="15.75" customHeight="1">
      <c r="A386" s="49"/>
      <c r="B386" s="42"/>
      <c r="C386" s="43"/>
      <c r="D386" s="44"/>
      <c r="E386" s="43"/>
      <c r="F386" s="43"/>
      <c r="G386" s="45"/>
      <c r="H386" s="46">
        <f>SUMIFS(Entradas!C:C,Entradas!A:A,'Cadastro e Estoque'!$B386)-SUMIFS(Saidas!C:C,Saidas!A:A,'Cadastro e Estoque'!$B386)</f>
        <v>0</v>
      </c>
      <c r="I386" s="47" t="str">
        <f>IFERROR((SUMIFS(Entradas!E:E,Entradas!A:A,'Cadastro e Estoque'!$B386)/SUMIFS(Entradas!C:C,Entradas!A:A,'Cadastro e Estoque'!$B386)),"")</f>
        <v/>
      </c>
      <c r="J386" s="48" t="str">
        <f>IFERROR(SUMIFS(Saidas!E:E,Saidas!A:A,'Cadastro e Estoque'!$B386)/SUMIFS(Saidas!C:C,Saidas!A:A,'Cadastro e Estoque'!$B386),"")</f>
        <v/>
      </c>
    </row>
    <row r="387" ht="15.75" customHeight="1">
      <c r="A387" s="49"/>
      <c r="B387" s="42"/>
      <c r="C387" s="43"/>
      <c r="D387" s="44"/>
      <c r="E387" s="43"/>
      <c r="F387" s="43"/>
      <c r="G387" s="45"/>
      <c r="H387" s="46">
        <f>SUMIFS(Entradas!C:C,Entradas!A:A,'Cadastro e Estoque'!$B387)-SUMIFS(Saidas!C:C,Saidas!A:A,'Cadastro e Estoque'!$B387)</f>
        <v>0</v>
      </c>
      <c r="I387" s="47" t="str">
        <f>IFERROR((SUMIFS(Entradas!E:E,Entradas!A:A,'Cadastro e Estoque'!$B387)/SUMIFS(Entradas!C:C,Entradas!A:A,'Cadastro e Estoque'!$B387)),"")</f>
        <v/>
      </c>
      <c r="J387" s="48" t="str">
        <f>IFERROR(SUMIFS(Saidas!E:E,Saidas!A:A,'Cadastro e Estoque'!$B387)/SUMIFS(Saidas!C:C,Saidas!A:A,'Cadastro e Estoque'!$B387),"")</f>
        <v/>
      </c>
    </row>
    <row r="388" ht="15.75" customHeight="1">
      <c r="A388" s="49"/>
      <c r="B388" s="42"/>
      <c r="C388" s="43"/>
      <c r="D388" s="44"/>
      <c r="E388" s="43"/>
      <c r="F388" s="43"/>
      <c r="G388" s="45"/>
      <c r="H388" s="46">
        <f>SUMIFS(Entradas!C:C,Entradas!A:A,'Cadastro e Estoque'!$B388)-SUMIFS(Saidas!C:C,Saidas!A:A,'Cadastro e Estoque'!$B388)</f>
        <v>0</v>
      </c>
      <c r="I388" s="47" t="str">
        <f>IFERROR((SUMIFS(Entradas!E:E,Entradas!A:A,'Cadastro e Estoque'!$B388)/SUMIFS(Entradas!C:C,Entradas!A:A,'Cadastro e Estoque'!$B388)),"")</f>
        <v/>
      </c>
      <c r="J388" s="48" t="str">
        <f>IFERROR(SUMIFS(Saidas!E:E,Saidas!A:A,'Cadastro e Estoque'!$B388)/SUMIFS(Saidas!C:C,Saidas!A:A,'Cadastro e Estoque'!$B388),"")</f>
        <v/>
      </c>
    </row>
    <row r="389" ht="15.75" customHeight="1">
      <c r="A389" s="49"/>
      <c r="B389" s="42"/>
      <c r="C389" s="43"/>
      <c r="D389" s="44"/>
      <c r="E389" s="43"/>
      <c r="F389" s="43"/>
      <c r="G389" s="45"/>
      <c r="H389" s="46">
        <f>SUMIFS(Entradas!C:C,Entradas!A:A,'Cadastro e Estoque'!$B389)-SUMIFS(Saidas!C:C,Saidas!A:A,'Cadastro e Estoque'!$B389)</f>
        <v>0</v>
      </c>
      <c r="I389" s="47" t="str">
        <f>IFERROR((SUMIFS(Entradas!E:E,Entradas!A:A,'Cadastro e Estoque'!$B389)/SUMIFS(Entradas!C:C,Entradas!A:A,'Cadastro e Estoque'!$B389)),"")</f>
        <v/>
      </c>
      <c r="J389" s="48" t="str">
        <f>IFERROR(SUMIFS(Saidas!E:E,Saidas!A:A,'Cadastro e Estoque'!$B389)/SUMIFS(Saidas!C:C,Saidas!A:A,'Cadastro e Estoque'!$B389),"")</f>
        <v/>
      </c>
    </row>
    <row r="390" ht="15.75" customHeight="1">
      <c r="A390" s="49"/>
      <c r="B390" s="42"/>
      <c r="C390" s="43"/>
      <c r="D390" s="44"/>
      <c r="E390" s="43"/>
      <c r="F390" s="43"/>
      <c r="G390" s="45"/>
      <c r="H390" s="46">
        <f>SUMIFS(Entradas!C:C,Entradas!A:A,'Cadastro e Estoque'!$B390)-SUMIFS(Saidas!C:C,Saidas!A:A,'Cadastro e Estoque'!$B390)</f>
        <v>0</v>
      </c>
      <c r="I390" s="47" t="str">
        <f>IFERROR((SUMIFS(Entradas!E:E,Entradas!A:A,'Cadastro e Estoque'!$B390)/SUMIFS(Entradas!C:C,Entradas!A:A,'Cadastro e Estoque'!$B390)),"")</f>
        <v/>
      </c>
      <c r="J390" s="48" t="str">
        <f>IFERROR(SUMIFS(Saidas!E:E,Saidas!A:A,'Cadastro e Estoque'!$B390)/SUMIFS(Saidas!C:C,Saidas!A:A,'Cadastro e Estoque'!$B390),"")</f>
        <v/>
      </c>
    </row>
    <row r="391" ht="15.75" customHeight="1">
      <c r="A391" s="49"/>
      <c r="B391" s="42"/>
      <c r="C391" s="43"/>
      <c r="D391" s="44"/>
      <c r="E391" s="43"/>
      <c r="F391" s="43"/>
      <c r="G391" s="45"/>
      <c r="H391" s="46">
        <f>SUMIFS(Entradas!C:C,Entradas!A:A,'Cadastro e Estoque'!$B391)-SUMIFS(Saidas!C:C,Saidas!A:A,'Cadastro e Estoque'!$B391)</f>
        <v>0</v>
      </c>
      <c r="I391" s="47" t="str">
        <f>IFERROR((SUMIFS(Entradas!E:E,Entradas!A:A,'Cadastro e Estoque'!$B391)/SUMIFS(Entradas!C:C,Entradas!A:A,'Cadastro e Estoque'!$B391)),"")</f>
        <v/>
      </c>
      <c r="J391" s="48" t="str">
        <f>IFERROR(SUMIFS(Saidas!E:E,Saidas!A:A,'Cadastro e Estoque'!$B391)/SUMIFS(Saidas!C:C,Saidas!A:A,'Cadastro e Estoque'!$B391),"")</f>
        <v/>
      </c>
    </row>
    <row r="392" ht="15.75" customHeight="1">
      <c r="A392" s="49"/>
      <c r="B392" s="42"/>
      <c r="C392" s="43"/>
      <c r="D392" s="44"/>
      <c r="E392" s="43"/>
      <c r="F392" s="43"/>
      <c r="G392" s="45"/>
      <c r="H392" s="46">
        <f>SUMIFS(Entradas!C:C,Entradas!A:A,'Cadastro e Estoque'!$B392)-SUMIFS(Saidas!C:C,Saidas!A:A,'Cadastro e Estoque'!$B392)</f>
        <v>0</v>
      </c>
      <c r="I392" s="47" t="str">
        <f>IFERROR((SUMIFS(Entradas!E:E,Entradas!A:A,'Cadastro e Estoque'!$B392)/SUMIFS(Entradas!C:C,Entradas!A:A,'Cadastro e Estoque'!$B392)),"")</f>
        <v/>
      </c>
      <c r="J392" s="48" t="str">
        <f>IFERROR(SUMIFS(Saidas!E:E,Saidas!A:A,'Cadastro e Estoque'!$B392)/SUMIFS(Saidas!C:C,Saidas!A:A,'Cadastro e Estoque'!$B392),"")</f>
        <v/>
      </c>
    </row>
    <row r="393" ht="15.75" customHeight="1">
      <c r="A393" s="49"/>
      <c r="B393" s="42"/>
      <c r="C393" s="43"/>
      <c r="D393" s="44"/>
      <c r="E393" s="43"/>
      <c r="F393" s="43"/>
      <c r="G393" s="45"/>
      <c r="H393" s="46">
        <f>SUMIFS(Entradas!C:C,Entradas!A:A,'Cadastro e Estoque'!$B393)-SUMIFS(Saidas!C:C,Saidas!A:A,'Cadastro e Estoque'!$B393)</f>
        <v>0</v>
      </c>
      <c r="I393" s="47" t="str">
        <f>IFERROR((SUMIFS(Entradas!E:E,Entradas!A:A,'Cadastro e Estoque'!$B393)/SUMIFS(Entradas!C:C,Entradas!A:A,'Cadastro e Estoque'!$B393)),"")</f>
        <v/>
      </c>
      <c r="J393" s="48" t="str">
        <f>IFERROR(SUMIFS(Saidas!E:E,Saidas!A:A,'Cadastro e Estoque'!$B393)/SUMIFS(Saidas!C:C,Saidas!A:A,'Cadastro e Estoque'!$B393),"")</f>
        <v/>
      </c>
    </row>
    <row r="394" ht="15.75" customHeight="1">
      <c r="A394" s="49"/>
      <c r="B394" s="42"/>
      <c r="C394" s="43"/>
      <c r="D394" s="44"/>
      <c r="E394" s="43"/>
      <c r="F394" s="43"/>
      <c r="G394" s="45"/>
      <c r="H394" s="46">
        <f>SUMIFS(Entradas!C:C,Entradas!A:A,'Cadastro e Estoque'!$B394)-SUMIFS(Saidas!C:C,Saidas!A:A,'Cadastro e Estoque'!$B394)</f>
        <v>0</v>
      </c>
      <c r="I394" s="47" t="str">
        <f>IFERROR((SUMIFS(Entradas!E:E,Entradas!A:A,'Cadastro e Estoque'!$B394)/SUMIFS(Entradas!C:C,Entradas!A:A,'Cadastro e Estoque'!$B394)),"")</f>
        <v/>
      </c>
      <c r="J394" s="48" t="str">
        <f>IFERROR(SUMIFS(Saidas!E:E,Saidas!A:A,'Cadastro e Estoque'!$B394)/SUMIFS(Saidas!C:C,Saidas!A:A,'Cadastro e Estoque'!$B394),"")</f>
        <v/>
      </c>
    </row>
    <row r="395" ht="15.75" customHeight="1">
      <c r="A395" s="49"/>
      <c r="B395" s="42"/>
      <c r="C395" s="43"/>
      <c r="D395" s="44"/>
      <c r="E395" s="43"/>
      <c r="F395" s="43"/>
      <c r="G395" s="45"/>
      <c r="H395" s="46">
        <f>SUMIFS(Entradas!C:C,Entradas!A:A,'Cadastro e Estoque'!$B395)-SUMIFS(Saidas!C:C,Saidas!A:A,'Cadastro e Estoque'!$B395)</f>
        <v>0</v>
      </c>
      <c r="I395" s="47" t="str">
        <f>IFERROR((SUMIFS(Entradas!E:E,Entradas!A:A,'Cadastro e Estoque'!$B395)/SUMIFS(Entradas!C:C,Entradas!A:A,'Cadastro e Estoque'!$B395)),"")</f>
        <v/>
      </c>
      <c r="J395" s="48" t="str">
        <f>IFERROR(SUMIFS(Saidas!E:E,Saidas!A:A,'Cadastro e Estoque'!$B395)/SUMIFS(Saidas!C:C,Saidas!A:A,'Cadastro e Estoque'!$B395),"")</f>
        <v/>
      </c>
    </row>
    <row r="396" ht="15.75" customHeight="1">
      <c r="A396" s="49"/>
      <c r="B396" s="42"/>
      <c r="C396" s="43"/>
      <c r="D396" s="44"/>
      <c r="E396" s="43"/>
      <c r="F396" s="43"/>
      <c r="G396" s="45"/>
      <c r="H396" s="46">
        <f>SUMIFS(Entradas!C:C,Entradas!A:A,'Cadastro e Estoque'!$B396)-SUMIFS(Saidas!C:C,Saidas!A:A,'Cadastro e Estoque'!$B396)</f>
        <v>0</v>
      </c>
      <c r="I396" s="47" t="str">
        <f>IFERROR((SUMIFS(Entradas!E:E,Entradas!A:A,'Cadastro e Estoque'!$B396)/SUMIFS(Entradas!C:C,Entradas!A:A,'Cadastro e Estoque'!$B396)),"")</f>
        <v/>
      </c>
      <c r="J396" s="48" t="str">
        <f>IFERROR(SUMIFS(Saidas!E:E,Saidas!A:A,'Cadastro e Estoque'!$B396)/SUMIFS(Saidas!C:C,Saidas!A:A,'Cadastro e Estoque'!$B396),"")</f>
        <v/>
      </c>
    </row>
    <row r="397" ht="15.75" customHeight="1">
      <c r="A397" s="49"/>
      <c r="B397" s="42"/>
      <c r="C397" s="43"/>
      <c r="D397" s="44"/>
      <c r="E397" s="43"/>
      <c r="F397" s="43"/>
      <c r="G397" s="45"/>
      <c r="H397" s="46">
        <f>SUMIFS(Entradas!C:C,Entradas!A:A,'Cadastro e Estoque'!$B397)-SUMIFS(Saidas!C:C,Saidas!A:A,'Cadastro e Estoque'!$B397)</f>
        <v>0</v>
      </c>
      <c r="I397" s="47" t="str">
        <f>IFERROR((SUMIFS(Entradas!E:E,Entradas!A:A,'Cadastro e Estoque'!$B397)/SUMIFS(Entradas!C:C,Entradas!A:A,'Cadastro e Estoque'!$B397)),"")</f>
        <v/>
      </c>
      <c r="J397" s="48" t="str">
        <f>IFERROR(SUMIFS(Saidas!E:E,Saidas!A:A,'Cadastro e Estoque'!$B397)/SUMIFS(Saidas!C:C,Saidas!A:A,'Cadastro e Estoque'!$B397),"")</f>
        <v/>
      </c>
    </row>
    <row r="398" ht="15.75" customHeight="1">
      <c r="A398" s="49"/>
      <c r="B398" s="42"/>
      <c r="C398" s="43"/>
      <c r="D398" s="44"/>
      <c r="E398" s="43"/>
      <c r="F398" s="43"/>
      <c r="G398" s="45"/>
      <c r="H398" s="46">
        <f>SUMIFS(Entradas!C:C,Entradas!A:A,'Cadastro e Estoque'!$B398)-SUMIFS(Saidas!C:C,Saidas!A:A,'Cadastro e Estoque'!$B398)</f>
        <v>0</v>
      </c>
      <c r="I398" s="47" t="str">
        <f>IFERROR((SUMIFS(Entradas!E:E,Entradas!A:A,'Cadastro e Estoque'!$B398)/SUMIFS(Entradas!C:C,Entradas!A:A,'Cadastro e Estoque'!$B398)),"")</f>
        <v/>
      </c>
      <c r="J398" s="48" t="str">
        <f>IFERROR(SUMIFS(Saidas!E:E,Saidas!A:A,'Cadastro e Estoque'!$B398)/SUMIFS(Saidas!C:C,Saidas!A:A,'Cadastro e Estoque'!$B398),"")</f>
        <v/>
      </c>
    </row>
    <row r="399" ht="15.75" customHeight="1">
      <c r="A399" s="49"/>
      <c r="B399" s="42"/>
      <c r="C399" s="43"/>
      <c r="D399" s="44"/>
      <c r="E399" s="43"/>
      <c r="F399" s="43"/>
      <c r="G399" s="45"/>
      <c r="H399" s="46">
        <f>SUMIFS(Entradas!C:C,Entradas!A:A,'Cadastro e Estoque'!$B399)-SUMIFS(Saidas!C:C,Saidas!A:A,'Cadastro e Estoque'!$B399)</f>
        <v>0</v>
      </c>
      <c r="I399" s="47" t="str">
        <f>IFERROR((SUMIFS(Entradas!E:E,Entradas!A:A,'Cadastro e Estoque'!$B399)/SUMIFS(Entradas!C:C,Entradas!A:A,'Cadastro e Estoque'!$B399)),"")</f>
        <v/>
      </c>
      <c r="J399" s="48" t="str">
        <f>IFERROR(SUMIFS(Saidas!E:E,Saidas!A:A,'Cadastro e Estoque'!$B399)/SUMIFS(Saidas!C:C,Saidas!A:A,'Cadastro e Estoque'!$B399),"")</f>
        <v/>
      </c>
    </row>
    <row r="400" ht="15.75" customHeight="1">
      <c r="A400" s="49"/>
      <c r="B400" s="42"/>
      <c r="C400" s="43"/>
      <c r="D400" s="44"/>
      <c r="E400" s="43"/>
      <c r="F400" s="43"/>
      <c r="G400" s="45"/>
      <c r="H400" s="46">
        <f>SUMIFS(Entradas!C:C,Entradas!A:A,'Cadastro e Estoque'!$B400)-SUMIFS(Saidas!C:C,Saidas!A:A,'Cadastro e Estoque'!$B400)</f>
        <v>0</v>
      </c>
      <c r="I400" s="47" t="str">
        <f>IFERROR((SUMIFS(Entradas!E:E,Entradas!A:A,'Cadastro e Estoque'!$B400)/SUMIFS(Entradas!C:C,Entradas!A:A,'Cadastro e Estoque'!$B400)),"")</f>
        <v/>
      </c>
      <c r="J400" s="48" t="str">
        <f>IFERROR(SUMIFS(Saidas!E:E,Saidas!A:A,'Cadastro e Estoque'!$B400)/SUMIFS(Saidas!C:C,Saidas!A:A,'Cadastro e Estoque'!$B400),"")</f>
        <v/>
      </c>
    </row>
    <row r="401" ht="15.75" customHeight="1">
      <c r="A401" s="49"/>
      <c r="B401" s="42"/>
      <c r="C401" s="43"/>
      <c r="D401" s="44"/>
      <c r="E401" s="43"/>
      <c r="F401" s="43"/>
      <c r="G401" s="45"/>
      <c r="H401" s="46">
        <f>SUMIFS(Entradas!C:C,Entradas!A:A,'Cadastro e Estoque'!$B401)-SUMIFS(Saidas!C:C,Saidas!A:A,'Cadastro e Estoque'!$B401)</f>
        <v>0</v>
      </c>
      <c r="I401" s="47" t="str">
        <f>IFERROR((SUMIFS(Entradas!E:E,Entradas!A:A,'Cadastro e Estoque'!$B401)/SUMIFS(Entradas!C:C,Entradas!A:A,'Cadastro e Estoque'!$B401)),"")</f>
        <v/>
      </c>
      <c r="J401" s="48" t="str">
        <f>IFERROR(SUMIFS(Saidas!E:E,Saidas!A:A,'Cadastro e Estoque'!$B401)/SUMIFS(Saidas!C:C,Saidas!A:A,'Cadastro e Estoque'!$B401),"")</f>
        <v/>
      </c>
    </row>
    <row r="402" ht="15.75" customHeight="1">
      <c r="A402" s="49"/>
      <c r="B402" s="42"/>
      <c r="C402" s="43"/>
      <c r="D402" s="44"/>
      <c r="E402" s="43"/>
      <c r="F402" s="43"/>
      <c r="G402" s="45"/>
      <c r="H402" s="46">
        <f>SUMIFS(Entradas!C:C,Entradas!A:A,'Cadastro e Estoque'!$B402)-SUMIFS(Saidas!C:C,Saidas!A:A,'Cadastro e Estoque'!$B402)</f>
        <v>0</v>
      </c>
      <c r="I402" s="47" t="str">
        <f>IFERROR((SUMIFS(Entradas!E:E,Entradas!A:A,'Cadastro e Estoque'!$B402)/SUMIFS(Entradas!C:C,Entradas!A:A,'Cadastro e Estoque'!$B402)),"")</f>
        <v/>
      </c>
      <c r="J402" s="48" t="str">
        <f>IFERROR(SUMIFS(Saidas!E:E,Saidas!A:A,'Cadastro e Estoque'!$B402)/SUMIFS(Saidas!C:C,Saidas!A:A,'Cadastro e Estoque'!$B402),"")</f>
        <v/>
      </c>
    </row>
    <row r="403" ht="15.75" customHeight="1">
      <c r="A403" s="49"/>
      <c r="B403" s="42"/>
      <c r="C403" s="43"/>
      <c r="D403" s="44"/>
      <c r="E403" s="43"/>
      <c r="F403" s="43"/>
      <c r="G403" s="45"/>
      <c r="H403" s="46">
        <f>SUMIFS(Entradas!C:C,Entradas!A:A,'Cadastro e Estoque'!$B403)-SUMIFS(Saidas!C:C,Saidas!A:A,'Cadastro e Estoque'!$B403)</f>
        <v>0</v>
      </c>
      <c r="I403" s="47" t="str">
        <f>IFERROR((SUMIFS(Entradas!E:E,Entradas!A:A,'Cadastro e Estoque'!$B403)/SUMIFS(Entradas!C:C,Entradas!A:A,'Cadastro e Estoque'!$B403)),"")</f>
        <v/>
      </c>
      <c r="J403" s="48" t="str">
        <f>IFERROR(SUMIFS(Saidas!E:E,Saidas!A:A,'Cadastro e Estoque'!$B403)/SUMIFS(Saidas!C:C,Saidas!A:A,'Cadastro e Estoque'!$B403),"")</f>
        <v/>
      </c>
    </row>
    <row r="404" ht="15.75" customHeight="1">
      <c r="A404" s="49"/>
      <c r="B404" s="42"/>
      <c r="C404" s="43"/>
      <c r="D404" s="44"/>
      <c r="E404" s="43"/>
      <c r="F404" s="43"/>
      <c r="G404" s="45"/>
      <c r="H404" s="46">
        <f>SUMIFS(Entradas!C:C,Entradas!A:A,'Cadastro e Estoque'!$B404)-SUMIFS(Saidas!C:C,Saidas!A:A,'Cadastro e Estoque'!$B404)</f>
        <v>0</v>
      </c>
      <c r="I404" s="47" t="str">
        <f>IFERROR((SUMIFS(Entradas!E:E,Entradas!A:A,'Cadastro e Estoque'!$B404)/SUMIFS(Entradas!C:C,Entradas!A:A,'Cadastro e Estoque'!$B404)),"")</f>
        <v/>
      </c>
      <c r="J404" s="48" t="str">
        <f>IFERROR(SUMIFS(Saidas!E:E,Saidas!A:A,'Cadastro e Estoque'!$B404)/SUMIFS(Saidas!C:C,Saidas!A:A,'Cadastro e Estoque'!$B404),"")</f>
        <v/>
      </c>
    </row>
    <row r="405" ht="15.75" customHeight="1">
      <c r="A405" s="49"/>
      <c r="B405" s="42"/>
      <c r="C405" s="43"/>
      <c r="D405" s="44"/>
      <c r="E405" s="43"/>
      <c r="F405" s="43"/>
      <c r="G405" s="45"/>
      <c r="H405" s="46">
        <f>SUMIFS(Entradas!C:C,Entradas!A:A,'Cadastro e Estoque'!$B405)-SUMIFS(Saidas!C:C,Saidas!A:A,'Cadastro e Estoque'!$B405)</f>
        <v>0</v>
      </c>
      <c r="I405" s="47" t="str">
        <f>IFERROR((SUMIFS(Entradas!E:E,Entradas!A:A,'Cadastro e Estoque'!$B405)/SUMIFS(Entradas!C:C,Entradas!A:A,'Cadastro e Estoque'!$B405)),"")</f>
        <v/>
      </c>
      <c r="J405" s="48" t="str">
        <f>IFERROR(SUMIFS(Saidas!E:E,Saidas!A:A,'Cadastro e Estoque'!$B405)/SUMIFS(Saidas!C:C,Saidas!A:A,'Cadastro e Estoque'!$B405),"")</f>
        <v/>
      </c>
    </row>
    <row r="406" ht="15.75" customHeight="1">
      <c r="A406" s="49"/>
      <c r="B406" s="42"/>
      <c r="C406" s="43"/>
      <c r="D406" s="44"/>
      <c r="E406" s="43"/>
      <c r="F406" s="43"/>
      <c r="G406" s="45"/>
      <c r="H406" s="46">
        <f>SUMIFS(Entradas!C:C,Entradas!A:A,'Cadastro e Estoque'!$B406)-SUMIFS(Saidas!C:C,Saidas!A:A,'Cadastro e Estoque'!$B406)</f>
        <v>0</v>
      </c>
      <c r="I406" s="47" t="str">
        <f>IFERROR((SUMIFS(Entradas!E:E,Entradas!A:A,'Cadastro e Estoque'!$B406)/SUMIFS(Entradas!C:C,Entradas!A:A,'Cadastro e Estoque'!$B406)),"")</f>
        <v/>
      </c>
      <c r="J406" s="48" t="str">
        <f>IFERROR(SUMIFS(Saidas!E:E,Saidas!A:A,'Cadastro e Estoque'!$B406)/SUMIFS(Saidas!C:C,Saidas!A:A,'Cadastro e Estoque'!$B406),"")</f>
        <v/>
      </c>
    </row>
    <row r="407" ht="15.75" customHeight="1">
      <c r="A407" s="49"/>
      <c r="B407" s="42"/>
      <c r="C407" s="43"/>
      <c r="D407" s="44"/>
      <c r="E407" s="43"/>
      <c r="F407" s="43"/>
      <c r="G407" s="45"/>
      <c r="H407" s="46">
        <f>SUMIFS(Entradas!C:C,Entradas!A:A,'Cadastro e Estoque'!$B407)-SUMIFS(Saidas!C:C,Saidas!A:A,'Cadastro e Estoque'!$B407)</f>
        <v>0</v>
      </c>
      <c r="I407" s="47" t="str">
        <f>IFERROR((SUMIFS(Entradas!E:E,Entradas!A:A,'Cadastro e Estoque'!$B407)/SUMIFS(Entradas!C:C,Entradas!A:A,'Cadastro e Estoque'!$B407)),"")</f>
        <v/>
      </c>
      <c r="J407" s="48" t="str">
        <f>IFERROR(SUMIFS(Saidas!E:E,Saidas!A:A,'Cadastro e Estoque'!$B407)/SUMIFS(Saidas!C:C,Saidas!A:A,'Cadastro e Estoque'!$B407),"")</f>
        <v/>
      </c>
    </row>
    <row r="408" ht="15.75" customHeight="1">
      <c r="A408" s="49"/>
      <c r="B408" s="42"/>
      <c r="C408" s="43"/>
      <c r="D408" s="44"/>
      <c r="E408" s="43"/>
      <c r="F408" s="43"/>
      <c r="G408" s="45"/>
      <c r="H408" s="46">
        <f>SUMIFS(Entradas!C:C,Entradas!A:A,'Cadastro e Estoque'!$B408)-SUMIFS(Saidas!C:C,Saidas!A:A,'Cadastro e Estoque'!$B408)</f>
        <v>0</v>
      </c>
      <c r="I408" s="47" t="str">
        <f>IFERROR((SUMIFS(Entradas!E:E,Entradas!A:A,'Cadastro e Estoque'!$B408)/SUMIFS(Entradas!C:C,Entradas!A:A,'Cadastro e Estoque'!$B408)),"")</f>
        <v/>
      </c>
      <c r="J408" s="48" t="str">
        <f>IFERROR(SUMIFS(Saidas!E:E,Saidas!A:A,'Cadastro e Estoque'!$B408)/SUMIFS(Saidas!C:C,Saidas!A:A,'Cadastro e Estoque'!$B408),"")</f>
        <v/>
      </c>
    </row>
    <row r="409" ht="15.75" customHeight="1">
      <c r="A409" s="49"/>
      <c r="B409" s="42"/>
      <c r="C409" s="43"/>
      <c r="D409" s="44"/>
      <c r="E409" s="43"/>
      <c r="F409" s="43"/>
      <c r="G409" s="45"/>
      <c r="H409" s="46">
        <f>SUMIFS(Entradas!C:C,Entradas!A:A,'Cadastro e Estoque'!$B409)-SUMIFS(Saidas!C:C,Saidas!A:A,'Cadastro e Estoque'!$B409)</f>
        <v>0</v>
      </c>
      <c r="I409" s="47" t="str">
        <f>IFERROR((SUMIFS(Entradas!E:E,Entradas!A:A,'Cadastro e Estoque'!$B409)/SUMIFS(Entradas!C:C,Entradas!A:A,'Cadastro e Estoque'!$B409)),"")</f>
        <v/>
      </c>
      <c r="J409" s="48" t="str">
        <f>IFERROR(SUMIFS(Saidas!E:E,Saidas!A:A,'Cadastro e Estoque'!$B409)/SUMIFS(Saidas!C:C,Saidas!A:A,'Cadastro e Estoque'!$B409),"")</f>
        <v/>
      </c>
    </row>
    <row r="410" ht="15.75" customHeight="1">
      <c r="A410" s="49"/>
      <c r="B410" s="42"/>
      <c r="C410" s="43"/>
      <c r="D410" s="44"/>
      <c r="E410" s="43"/>
      <c r="F410" s="43"/>
      <c r="G410" s="45"/>
      <c r="H410" s="46">
        <f>SUMIFS(Entradas!C:C,Entradas!A:A,'Cadastro e Estoque'!$B410)-SUMIFS(Saidas!C:C,Saidas!A:A,'Cadastro e Estoque'!$B410)</f>
        <v>0</v>
      </c>
      <c r="I410" s="47" t="str">
        <f>IFERROR((SUMIFS(Entradas!E:E,Entradas!A:A,'Cadastro e Estoque'!$B410)/SUMIFS(Entradas!C:C,Entradas!A:A,'Cadastro e Estoque'!$B410)),"")</f>
        <v/>
      </c>
      <c r="J410" s="48" t="str">
        <f>IFERROR(SUMIFS(Saidas!E:E,Saidas!A:A,'Cadastro e Estoque'!$B410)/SUMIFS(Saidas!C:C,Saidas!A:A,'Cadastro e Estoque'!$B410),"")</f>
        <v/>
      </c>
    </row>
    <row r="411" ht="15.75" customHeight="1">
      <c r="A411" s="49"/>
      <c r="B411" s="42"/>
      <c r="C411" s="43"/>
      <c r="D411" s="44"/>
      <c r="E411" s="43"/>
      <c r="F411" s="43"/>
      <c r="G411" s="45"/>
      <c r="H411" s="46">
        <f>SUMIFS(Entradas!C:C,Entradas!A:A,'Cadastro e Estoque'!$B411)-SUMIFS(Saidas!C:C,Saidas!A:A,'Cadastro e Estoque'!$B411)</f>
        <v>0</v>
      </c>
      <c r="I411" s="47" t="str">
        <f>IFERROR((SUMIFS(Entradas!E:E,Entradas!A:A,'Cadastro e Estoque'!$B411)/SUMIFS(Entradas!C:C,Entradas!A:A,'Cadastro e Estoque'!$B411)),"")</f>
        <v/>
      </c>
      <c r="J411" s="48" t="str">
        <f>IFERROR(SUMIFS(Saidas!E:E,Saidas!A:A,'Cadastro e Estoque'!$B411)/SUMIFS(Saidas!C:C,Saidas!A:A,'Cadastro e Estoque'!$B411),"")</f>
        <v/>
      </c>
    </row>
    <row r="412" ht="15.75" customHeight="1">
      <c r="A412" s="49"/>
      <c r="B412" s="42"/>
      <c r="C412" s="43"/>
      <c r="D412" s="44"/>
      <c r="E412" s="43"/>
      <c r="F412" s="43"/>
      <c r="G412" s="45"/>
      <c r="H412" s="46">
        <f>SUMIFS(Entradas!C:C,Entradas!A:A,'Cadastro e Estoque'!$B412)-SUMIFS(Saidas!C:C,Saidas!A:A,'Cadastro e Estoque'!$B412)</f>
        <v>0</v>
      </c>
      <c r="I412" s="47" t="str">
        <f>IFERROR((SUMIFS(Entradas!E:E,Entradas!A:A,'Cadastro e Estoque'!$B412)/SUMIFS(Entradas!C:C,Entradas!A:A,'Cadastro e Estoque'!$B412)),"")</f>
        <v/>
      </c>
      <c r="J412" s="48" t="str">
        <f>IFERROR(SUMIFS(Saidas!E:E,Saidas!A:A,'Cadastro e Estoque'!$B412)/SUMIFS(Saidas!C:C,Saidas!A:A,'Cadastro e Estoque'!$B412),"")</f>
        <v/>
      </c>
    </row>
    <row r="413" ht="15.75" customHeight="1">
      <c r="A413" s="49"/>
      <c r="B413" s="42"/>
      <c r="C413" s="43"/>
      <c r="D413" s="44"/>
      <c r="E413" s="43"/>
      <c r="F413" s="43"/>
      <c r="G413" s="45"/>
      <c r="H413" s="46">
        <f>SUMIFS(Entradas!C:C,Entradas!A:A,'Cadastro e Estoque'!$B413)-SUMIFS(Saidas!C:C,Saidas!A:A,'Cadastro e Estoque'!$B413)</f>
        <v>0</v>
      </c>
      <c r="I413" s="47" t="str">
        <f>IFERROR((SUMIFS(Entradas!E:E,Entradas!A:A,'Cadastro e Estoque'!$B413)/SUMIFS(Entradas!C:C,Entradas!A:A,'Cadastro e Estoque'!$B413)),"")</f>
        <v/>
      </c>
      <c r="J413" s="48" t="str">
        <f>IFERROR(SUMIFS(Saidas!E:E,Saidas!A:A,'Cadastro e Estoque'!$B413)/SUMIFS(Saidas!C:C,Saidas!A:A,'Cadastro e Estoque'!$B413),"")</f>
        <v/>
      </c>
    </row>
    <row r="414" ht="15.75" customHeight="1">
      <c r="A414" s="49"/>
      <c r="B414" s="42"/>
      <c r="C414" s="43"/>
      <c r="D414" s="44"/>
      <c r="E414" s="43"/>
      <c r="F414" s="43"/>
      <c r="G414" s="45"/>
      <c r="H414" s="46">
        <f>SUMIFS(Entradas!C:C,Entradas!A:A,'Cadastro e Estoque'!$B414)-SUMIFS(Saidas!C:C,Saidas!A:A,'Cadastro e Estoque'!$B414)</f>
        <v>0</v>
      </c>
      <c r="I414" s="47" t="str">
        <f>IFERROR((SUMIFS(Entradas!E:E,Entradas!A:A,'Cadastro e Estoque'!$B414)/SUMIFS(Entradas!C:C,Entradas!A:A,'Cadastro e Estoque'!$B414)),"")</f>
        <v/>
      </c>
      <c r="J414" s="48" t="str">
        <f>IFERROR(SUMIFS(Saidas!E:E,Saidas!A:A,'Cadastro e Estoque'!$B414)/SUMIFS(Saidas!C:C,Saidas!A:A,'Cadastro e Estoque'!$B414),"")</f>
        <v/>
      </c>
    </row>
    <row r="415" ht="15.75" customHeight="1">
      <c r="A415" s="49"/>
      <c r="B415" s="42"/>
      <c r="C415" s="43"/>
      <c r="D415" s="44"/>
      <c r="E415" s="43"/>
      <c r="F415" s="43"/>
      <c r="G415" s="45"/>
      <c r="H415" s="46">
        <f>SUMIFS(Entradas!C:C,Entradas!A:A,'Cadastro e Estoque'!$B415)-SUMIFS(Saidas!C:C,Saidas!A:A,'Cadastro e Estoque'!$B415)</f>
        <v>0</v>
      </c>
      <c r="I415" s="47" t="str">
        <f>IFERROR((SUMIFS(Entradas!E:E,Entradas!A:A,'Cadastro e Estoque'!$B415)/SUMIFS(Entradas!C:C,Entradas!A:A,'Cadastro e Estoque'!$B415)),"")</f>
        <v/>
      </c>
      <c r="J415" s="48" t="str">
        <f>IFERROR(SUMIFS(Saidas!E:E,Saidas!A:A,'Cadastro e Estoque'!$B415)/SUMIFS(Saidas!C:C,Saidas!A:A,'Cadastro e Estoque'!$B415),"")</f>
        <v/>
      </c>
    </row>
    <row r="416" ht="15.75" customHeight="1">
      <c r="A416" s="49"/>
      <c r="B416" s="42"/>
      <c r="C416" s="43"/>
      <c r="D416" s="44"/>
      <c r="E416" s="43"/>
      <c r="F416" s="43"/>
      <c r="G416" s="45"/>
      <c r="H416" s="46">
        <f>SUMIFS(Entradas!C:C,Entradas!A:A,'Cadastro e Estoque'!$B416)-SUMIFS(Saidas!C:C,Saidas!A:A,'Cadastro e Estoque'!$B416)</f>
        <v>0</v>
      </c>
      <c r="I416" s="47" t="str">
        <f>IFERROR((SUMIFS(Entradas!E:E,Entradas!A:A,'Cadastro e Estoque'!$B416)/SUMIFS(Entradas!C:C,Entradas!A:A,'Cadastro e Estoque'!$B416)),"")</f>
        <v/>
      </c>
      <c r="J416" s="48" t="str">
        <f>IFERROR(SUMIFS(Saidas!E:E,Saidas!A:A,'Cadastro e Estoque'!$B416)/SUMIFS(Saidas!C:C,Saidas!A:A,'Cadastro e Estoque'!$B416),"")</f>
        <v/>
      </c>
    </row>
    <row r="417" ht="15.75" customHeight="1">
      <c r="A417" s="49"/>
      <c r="B417" s="42"/>
      <c r="C417" s="43"/>
      <c r="D417" s="44"/>
      <c r="E417" s="43"/>
      <c r="F417" s="43"/>
      <c r="G417" s="45"/>
      <c r="H417" s="46">
        <f>SUMIFS(Entradas!C:C,Entradas!A:A,'Cadastro e Estoque'!$B417)-SUMIFS(Saidas!C:C,Saidas!A:A,'Cadastro e Estoque'!$B417)</f>
        <v>0</v>
      </c>
      <c r="I417" s="47" t="str">
        <f>IFERROR((SUMIFS(Entradas!E:E,Entradas!A:A,'Cadastro e Estoque'!$B417)/SUMIFS(Entradas!C:C,Entradas!A:A,'Cadastro e Estoque'!$B417)),"")</f>
        <v/>
      </c>
      <c r="J417" s="48" t="str">
        <f>IFERROR(SUMIFS(Saidas!E:E,Saidas!A:A,'Cadastro e Estoque'!$B417)/SUMIFS(Saidas!C:C,Saidas!A:A,'Cadastro e Estoque'!$B417),"")</f>
        <v/>
      </c>
    </row>
    <row r="418" ht="15.75" customHeight="1">
      <c r="A418" s="49"/>
      <c r="B418" s="42"/>
      <c r="C418" s="43"/>
      <c r="D418" s="44"/>
      <c r="E418" s="43"/>
      <c r="F418" s="43"/>
      <c r="G418" s="45"/>
      <c r="H418" s="46">
        <f>SUMIFS(Entradas!C:C,Entradas!A:A,'Cadastro e Estoque'!$B418)-SUMIFS(Saidas!C:C,Saidas!A:A,'Cadastro e Estoque'!$B418)</f>
        <v>0</v>
      </c>
      <c r="I418" s="47" t="str">
        <f>IFERROR((SUMIFS(Entradas!E:E,Entradas!A:A,'Cadastro e Estoque'!$B418)/SUMIFS(Entradas!C:C,Entradas!A:A,'Cadastro e Estoque'!$B418)),"")</f>
        <v/>
      </c>
      <c r="J418" s="48" t="str">
        <f>IFERROR(SUMIFS(Saidas!E:E,Saidas!A:A,'Cadastro e Estoque'!$B418)/SUMIFS(Saidas!C:C,Saidas!A:A,'Cadastro e Estoque'!$B418),"")</f>
        <v/>
      </c>
    </row>
    <row r="419" ht="15.75" customHeight="1">
      <c r="A419" s="49"/>
      <c r="B419" s="42"/>
      <c r="C419" s="43"/>
      <c r="D419" s="44"/>
      <c r="E419" s="43"/>
      <c r="F419" s="43"/>
      <c r="G419" s="45"/>
      <c r="H419" s="46">
        <f>SUMIFS(Entradas!C:C,Entradas!A:A,'Cadastro e Estoque'!$B419)-SUMIFS(Saidas!C:C,Saidas!A:A,'Cadastro e Estoque'!$B419)</f>
        <v>0</v>
      </c>
      <c r="I419" s="47" t="str">
        <f>IFERROR((SUMIFS(Entradas!E:E,Entradas!A:A,'Cadastro e Estoque'!$B419)/SUMIFS(Entradas!C:C,Entradas!A:A,'Cadastro e Estoque'!$B419)),"")</f>
        <v/>
      </c>
      <c r="J419" s="48" t="str">
        <f>IFERROR(SUMIFS(Saidas!E:E,Saidas!A:A,'Cadastro e Estoque'!$B419)/SUMIFS(Saidas!C:C,Saidas!A:A,'Cadastro e Estoque'!$B419),"")</f>
        <v/>
      </c>
    </row>
    <row r="420" ht="15.75" customHeight="1">
      <c r="A420" s="49"/>
      <c r="B420" s="42"/>
      <c r="C420" s="43"/>
      <c r="D420" s="44"/>
      <c r="E420" s="43"/>
      <c r="F420" s="43"/>
      <c r="G420" s="45"/>
      <c r="H420" s="46">
        <f>SUMIFS(Entradas!C:C,Entradas!A:A,'Cadastro e Estoque'!$B420)-SUMIFS(Saidas!C:C,Saidas!A:A,'Cadastro e Estoque'!$B420)</f>
        <v>0</v>
      </c>
      <c r="I420" s="47" t="str">
        <f>IFERROR((SUMIFS(Entradas!E:E,Entradas!A:A,'Cadastro e Estoque'!$B420)/SUMIFS(Entradas!C:C,Entradas!A:A,'Cadastro e Estoque'!$B420)),"")</f>
        <v/>
      </c>
      <c r="J420" s="48" t="str">
        <f>IFERROR(SUMIFS(Saidas!E:E,Saidas!A:A,'Cadastro e Estoque'!$B420)/SUMIFS(Saidas!C:C,Saidas!A:A,'Cadastro e Estoque'!$B420),"")</f>
        <v/>
      </c>
    </row>
    <row r="421" ht="15.75" customHeight="1">
      <c r="A421" s="49"/>
      <c r="B421" s="42"/>
      <c r="C421" s="43"/>
      <c r="D421" s="44"/>
      <c r="E421" s="43"/>
      <c r="F421" s="43"/>
      <c r="G421" s="45"/>
      <c r="H421" s="46">
        <f>SUMIFS(Entradas!C:C,Entradas!A:A,'Cadastro e Estoque'!$B421)-SUMIFS(Saidas!C:C,Saidas!A:A,'Cadastro e Estoque'!$B421)</f>
        <v>0</v>
      </c>
      <c r="I421" s="47" t="str">
        <f>IFERROR((SUMIFS(Entradas!E:E,Entradas!A:A,'Cadastro e Estoque'!$B421)/SUMIFS(Entradas!C:C,Entradas!A:A,'Cadastro e Estoque'!$B421)),"")</f>
        <v/>
      </c>
      <c r="J421" s="48" t="str">
        <f>IFERROR(SUMIFS(Saidas!E:E,Saidas!A:A,'Cadastro e Estoque'!$B421)/SUMIFS(Saidas!C:C,Saidas!A:A,'Cadastro e Estoque'!$B421),"")</f>
        <v/>
      </c>
    </row>
    <row r="422" ht="15.75" customHeight="1">
      <c r="A422" s="49"/>
      <c r="B422" s="42"/>
      <c r="C422" s="43"/>
      <c r="D422" s="44"/>
      <c r="E422" s="43"/>
      <c r="F422" s="43"/>
      <c r="G422" s="45"/>
      <c r="H422" s="46">
        <f>SUMIFS(Entradas!C:C,Entradas!A:A,'Cadastro e Estoque'!$B422)-SUMIFS(Saidas!C:C,Saidas!A:A,'Cadastro e Estoque'!$B422)</f>
        <v>0</v>
      </c>
      <c r="I422" s="47" t="str">
        <f>IFERROR((SUMIFS(Entradas!E:E,Entradas!A:A,'Cadastro e Estoque'!$B422)/SUMIFS(Entradas!C:C,Entradas!A:A,'Cadastro e Estoque'!$B422)),"")</f>
        <v/>
      </c>
      <c r="J422" s="48" t="str">
        <f>IFERROR(SUMIFS(Saidas!E:E,Saidas!A:A,'Cadastro e Estoque'!$B422)/SUMIFS(Saidas!C:C,Saidas!A:A,'Cadastro e Estoque'!$B422),"")</f>
        <v/>
      </c>
    </row>
    <row r="423" ht="15.75" customHeight="1">
      <c r="A423" s="49"/>
      <c r="B423" s="42"/>
      <c r="C423" s="43"/>
      <c r="D423" s="44"/>
      <c r="E423" s="43"/>
      <c r="F423" s="43"/>
      <c r="G423" s="45"/>
      <c r="H423" s="46">
        <f>SUMIFS(Entradas!C:C,Entradas!A:A,'Cadastro e Estoque'!$B423)-SUMIFS(Saidas!C:C,Saidas!A:A,'Cadastro e Estoque'!$B423)</f>
        <v>0</v>
      </c>
      <c r="I423" s="47" t="str">
        <f>IFERROR((SUMIFS(Entradas!E:E,Entradas!A:A,'Cadastro e Estoque'!$B423)/SUMIFS(Entradas!C:C,Entradas!A:A,'Cadastro e Estoque'!$B423)),"")</f>
        <v/>
      </c>
      <c r="J423" s="48" t="str">
        <f>IFERROR(SUMIFS(Saidas!E:E,Saidas!A:A,'Cadastro e Estoque'!$B423)/SUMIFS(Saidas!C:C,Saidas!A:A,'Cadastro e Estoque'!$B423),"")</f>
        <v/>
      </c>
    </row>
    <row r="424" ht="15.75" customHeight="1">
      <c r="A424" s="49"/>
      <c r="B424" s="42"/>
      <c r="C424" s="43"/>
      <c r="D424" s="44"/>
      <c r="E424" s="43"/>
      <c r="F424" s="43"/>
      <c r="G424" s="45"/>
      <c r="H424" s="46">
        <f>SUMIFS(Entradas!C:C,Entradas!A:A,'Cadastro e Estoque'!$B424)-SUMIFS(Saidas!C:C,Saidas!A:A,'Cadastro e Estoque'!$B424)</f>
        <v>0</v>
      </c>
      <c r="I424" s="47" t="str">
        <f>IFERROR((SUMIFS(Entradas!E:E,Entradas!A:A,'Cadastro e Estoque'!$B424)/SUMIFS(Entradas!C:C,Entradas!A:A,'Cadastro e Estoque'!$B424)),"")</f>
        <v/>
      </c>
      <c r="J424" s="48" t="str">
        <f>IFERROR(SUMIFS(Saidas!E:E,Saidas!A:A,'Cadastro e Estoque'!$B424)/SUMIFS(Saidas!C:C,Saidas!A:A,'Cadastro e Estoque'!$B424),"")</f>
        <v/>
      </c>
    </row>
    <row r="425" ht="15.75" customHeight="1">
      <c r="A425" s="49"/>
      <c r="B425" s="42"/>
      <c r="C425" s="43"/>
      <c r="D425" s="44"/>
      <c r="E425" s="43"/>
      <c r="F425" s="43"/>
      <c r="G425" s="45"/>
      <c r="H425" s="46">
        <f>SUMIFS(Entradas!C:C,Entradas!A:A,'Cadastro e Estoque'!$B425)-SUMIFS(Saidas!C:C,Saidas!A:A,'Cadastro e Estoque'!$B425)</f>
        <v>0</v>
      </c>
      <c r="I425" s="47" t="str">
        <f>IFERROR((SUMIFS(Entradas!E:E,Entradas!A:A,'Cadastro e Estoque'!$B425)/SUMIFS(Entradas!C:C,Entradas!A:A,'Cadastro e Estoque'!$B425)),"")</f>
        <v/>
      </c>
      <c r="J425" s="48" t="str">
        <f>IFERROR(SUMIFS(Saidas!E:E,Saidas!A:A,'Cadastro e Estoque'!$B425)/SUMIFS(Saidas!C:C,Saidas!A:A,'Cadastro e Estoque'!$B425),"")</f>
        <v/>
      </c>
    </row>
    <row r="426" ht="15.75" customHeight="1">
      <c r="A426" s="49"/>
      <c r="B426" s="42"/>
      <c r="C426" s="43"/>
      <c r="D426" s="44"/>
      <c r="E426" s="43"/>
      <c r="F426" s="43"/>
      <c r="G426" s="45"/>
      <c r="H426" s="46">
        <f>SUMIFS(Entradas!C:C,Entradas!A:A,'Cadastro e Estoque'!$B426)-SUMIFS(Saidas!C:C,Saidas!A:A,'Cadastro e Estoque'!$B426)</f>
        <v>0</v>
      </c>
      <c r="I426" s="47" t="str">
        <f>IFERROR((SUMIFS(Entradas!E:E,Entradas!A:A,'Cadastro e Estoque'!$B426)/SUMIFS(Entradas!C:C,Entradas!A:A,'Cadastro e Estoque'!$B426)),"")</f>
        <v/>
      </c>
      <c r="J426" s="48" t="str">
        <f>IFERROR(SUMIFS(Saidas!E:E,Saidas!A:A,'Cadastro e Estoque'!$B426)/SUMIFS(Saidas!C:C,Saidas!A:A,'Cadastro e Estoque'!$B426),"")</f>
        <v/>
      </c>
    </row>
    <row r="427" ht="15.75" customHeight="1">
      <c r="A427" s="49"/>
      <c r="B427" s="42"/>
      <c r="C427" s="43"/>
      <c r="D427" s="44"/>
      <c r="E427" s="43"/>
      <c r="F427" s="43"/>
      <c r="G427" s="45"/>
      <c r="H427" s="46">
        <f>SUMIFS(Entradas!C:C,Entradas!A:A,'Cadastro e Estoque'!$B427)-SUMIFS(Saidas!C:C,Saidas!A:A,'Cadastro e Estoque'!$B427)</f>
        <v>0</v>
      </c>
      <c r="I427" s="47" t="str">
        <f>IFERROR((SUMIFS(Entradas!E:E,Entradas!A:A,'Cadastro e Estoque'!$B427)/SUMIFS(Entradas!C:C,Entradas!A:A,'Cadastro e Estoque'!$B427)),"")</f>
        <v/>
      </c>
      <c r="J427" s="48" t="str">
        <f>IFERROR(SUMIFS(Saidas!E:E,Saidas!A:A,'Cadastro e Estoque'!$B427)/SUMIFS(Saidas!C:C,Saidas!A:A,'Cadastro e Estoque'!$B427),"")</f>
        <v/>
      </c>
    </row>
    <row r="428" ht="15.75" customHeight="1">
      <c r="A428" s="49"/>
      <c r="B428" s="42"/>
      <c r="C428" s="43"/>
      <c r="D428" s="44"/>
      <c r="E428" s="43"/>
      <c r="F428" s="43"/>
      <c r="G428" s="45"/>
      <c r="H428" s="46">
        <f>SUMIFS(Entradas!C:C,Entradas!A:A,'Cadastro e Estoque'!$B428)-SUMIFS(Saidas!C:C,Saidas!A:A,'Cadastro e Estoque'!$B428)</f>
        <v>0</v>
      </c>
      <c r="I428" s="47" t="str">
        <f>IFERROR((SUMIFS(Entradas!E:E,Entradas!A:A,'Cadastro e Estoque'!$B428)/SUMIFS(Entradas!C:C,Entradas!A:A,'Cadastro e Estoque'!$B428)),"")</f>
        <v/>
      </c>
      <c r="J428" s="48" t="str">
        <f>IFERROR(SUMIFS(Saidas!E:E,Saidas!A:A,'Cadastro e Estoque'!$B428)/SUMIFS(Saidas!C:C,Saidas!A:A,'Cadastro e Estoque'!$B428),"")</f>
        <v/>
      </c>
    </row>
    <row r="429" ht="15.75" customHeight="1">
      <c r="A429" s="49"/>
      <c r="B429" s="42"/>
      <c r="C429" s="43"/>
      <c r="D429" s="44"/>
      <c r="E429" s="43"/>
      <c r="F429" s="43"/>
      <c r="G429" s="45"/>
      <c r="H429" s="46">
        <f>SUMIFS(Entradas!C:C,Entradas!A:A,'Cadastro e Estoque'!$B429)-SUMIFS(Saidas!C:C,Saidas!A:A,'Cadastro e Estoque'!$B429)</f>
        <v>0</v>
      </c>
      <c r="I429" s="47" t="str">
        <f>IFERROR((SUMIFS(Entradas!E:E,Entradas!A:A,'Cadastro e Estoque'!$B429)/SUMIFS(Entradas!C:C,Entradas!A:A,'Cadastro e Estoque'!$B429)),"")</f>
        <v/>
      </c>
      <c r="J429" s="48" t="str">
        <f>IFERROR(SUMIFS(Saidas!E:E,Saidas!A:A,'Cadastro e Estoque'!$B429)/SUMIFS(Saidas!C:C,Saidas!A:A,'Cadastro e Estoque'!$B429),"")</f>
        <v/>
      </c>
    </row>
    <row r="430" ht="15.75" customHeight="1">
      <c r="A430" s="49"/>
      <c r="B430" s="42"/>
      <c r="C430" s="43"/>
      <c r="D430" s="44"/>
      <c r="E430" s="43"/>
      <c r="F430" s="43"/>
      <c r="G430" s="45"/>
      <c r="H430" s="46">
        <f>SUMIFS(Entradas!C:C,Entradas!A:A,'Cadastro e Estoque'!$B430)-SUMIFS(Saidas!C:C,Saidas!A:A,'Cadastro e Estoque'!$B430)</f>
        <v>0</v>
      </c>
      <c r="I430" s="47" t="str">
        <f>IFERROR((SUMIFS(Entradas!E:E,Entradas!A:A,'Cadastro e Estoque'!$B430)/SUMIFS(Entradas!C:C,Entradas!A:A,'Cadastro e Estoque'!$B430)),"")</f>
        <v/>
      </c>
      <c r="J430" s="48" t="str">
        <f>IFERROR(SUMIFS(Saidas!E:E,Saidas!A:A,'Cadastro e Estoque'!$B430)/SUMIFS(Saidas!C:C,Saidas!A:A,'Cadastro e Estoque'!$B430),"")</f>
        <v/>
      </c>
    </row>
    <row r="431" ht="15.75" customHeight="1">
      <c r="A431" s="49"/>
      <c r="B431" s="42"/>
      <c r="C431" s="43"/>
      <c r="D431" s="44"/>
      <c r="E431" s="43"/>
      <c r="F431" s="43"/>
      <c r="G431" s="45"/>
      <c r="H431" s="46">
        <f>SUMIFS(Entradas!C:C,Entradas!A:A,'Cadastro e Estoque'!$B431)-SUMIFS(Saidas!C:C,Saidas!A:A,'Cadastro e Estoque'!$B431)</f>
        <v>0</v>
      </c>
      <c r="I431" s="47" t="str">
        <f>IFERROR((SUMIFS(Entradas!E:E,Entradas!A:A,'Cadastro e Estoque'!$B431)/SUMIFS(Entradas!C:C,Entradas!A:A,'Cadastro e Estoque'!$B431)),"")</f>
        <v/>
      </c>
      <c r="J431" s="48" t="str">
        <f>IFERROR(SUMIFS(Saidas!E:E,Saidas!A:A,'Cadastro e Estoque'!$B431)/SUMIFS(Saidas!C:C,Saidas!A:A,'Cadastro e Estoque'!$B431),"")</f>
        <v/>
      </c>
    </row>
    <row r="432" ht="15.75" customHeight="1">
      <c r="A432" s="49"/>
      <c r="B432" s="42"/>
      <c r="C432" s="43"/>
      <c r="D432" s="44"/>
      <c r="E432" s="43"/>
      <c r="F432" s="43"/>
      <c r="G432" s="45"/>
      <c r="H432" s="46">
        <f>SUMIFS(Entradas!C:C,Entradas!A:A,'Cadastro e Estoque'!$B432)-SUMIFS(Saidas!C:C,Saidas!A:A,'Cadastro e Estoque'!$B432)</f>
        <v>0</v>
      </c>
      <c r="I432" s="47" t="str">
        <f>IFERROR((SUMIFS(Entradas!E:E,Entradas!A:A,'Cadastro e Estoque'!$B432)/SUMIFS(Entradas!C:C,Entradas!A:A,'Cadastro e Estoque'!$B432)),"")</f>
        <v/>
      </c>
      <c r="J432" s="48" t="str">
        <f>IFERROR(SUMIFS(Saidas!E:E,Saidas!A:A,'Cadastro e Estoque'!$B432)/SUMIFS(Saidas!C:C,Saidas!A:A,'Cadastro e Estoque'!$B432),"")</f>
        <v/>
      </c>
    </row>
    <row r="433" ht="15.75" customHeight="1">
      <c r="A433" s="49"/>
      <c r="B433" s="42"/>
      <c r="C433" s="43"/>
      <c r="D433" s="44"/>
      <c r="E433" s="43"/>
      <c r="F433" s="43"/>
      <c r="G433" s="45"/>
      <c r="H433" s="46">
        <f>SUMIFS(Entradas!C:C,Entradas!A:A,'Cadastro e Estoque'!$B433)-SUMIFS(Saidas!C:C,Saidas!A:A,'Cadastro e Estoque'!$B433)</f>
        <v>0</v>
      </c>
      <c r="I433" s="47" t="str">
        <f>IFERROR((SUMIFS(Entradas!E:E,Entradas!A:A,'Cadastro e Estoque'!$B433)/SUMIFS(Entradas!C:C,Entradas!A:A,'Cadastro e Estoque'!$B433)),"")</f>
        <v/>
      </c>
      <c r="J433" s="48" t="str">
        <f>IFERROR(SUMIFS(Saidas!E:E,Saidas!A:A,'Cadastro e Estoque'!$B433)/SUMIFS(Saidas!C:C,Saidas!A:A,'Cadastro e Estoque'!$B433),"")</f>
        <v/>
      </c>
    </row>
    <row r="434" ht="15.75" customHeight="1">
      <c r="A434" s="49"/>
      <c r="B434" s="42"/>
      <c r="C434" s="43"/>
      <c r="D434" s="44"/>
      <c r="E434" s="43"/>
      <c r="F434" s="43"/>
      <c r="G434" s="45"/>
      <c r="H434" s="46">
        <f>SUMIFS(Entradas!C:C,Entradas!A:A,'Cadastro e Estoque'!$B434)-SUMIFS(Saidas!C:C,Saidas!A:A,'Cadastro e Estoque'!$B434)</f>
        <v>0</v>
      </c>
      <c r="I434" s="47" t="str">
        <f>IFERROR((SUMIFS(Entradas!E:E,Entradas!A:A,'Cadastro e Estoque'!$B434)/SUMIFS(Entradas!C:C,Entradas!A:A,'Cadastro e Estoque'!$B434)),"")</f>
        <v/>
      </c>
      <c r="J434" s="48" t="str">
        <f>IFERROR(SUMIFS(Saidas!E:E,Saidas!A:A,'Cadastro e Estoque'!$B434)/SUMIFS(Saidas!C:C,Saidas!A:A,'Cadastro e Estoque'!$B434),"")</f>
        <v/>
      </c>
    </row>
    <row r="435" ht="15.75" customHeight="1">
      <c r="A435" s="49"/>
      <c r="B435" s="42"/>
      <c r="C435" s="43"/>
      <c r="D435" s="44"/>
      <c r="E435" s="43"/>
      <c r="F435" s="43"/>
      <c r="G435" s="45"/>
      <c r="H435" s="46">
        <f>SUMIFS(Entradas!C:C,Entradas!A:A,'Cadastro e Estoque'!$B435)-SUMIFS(Saidas!C:C,Saidas!A:A,'Cadastro e Estoque'!$B435)</f>
        <v>0</v>
      </c>
      <c r="I435" s="47" t="str">
        <f>IFERROR((SUMIFS(Entradas!E:E,Entradas!A:A,'Cadastro e Estoque'!$B435)/SUMIFS(Entradas!C:C,Entradas!A:A,'Cadastro e Estoque'!$B435)),"")</f>
        <v/>
      </c>
      <c r="J435" s="48" t="str">
        <f>IFERROR(SUMIFS(Saidas!E:E,Saidas!A:A,'Cadastro e Estoque'!$B435)/SUMIFS(Saidas!C:C,Saidas!A:A,'Cadastro e Estoque'!$B435),"")</f>
        <v/>
      </c>
    </row>
    <row r="436" ht="15.75" customHeight="1">
      <c r="A436" s="49"/>
      <c r="B436" s="42"/>
      <c r="C436" s="43"/>
      <c r="D436" s="44"/>
      <c r="E436" s="43"/>
      <c r="F436" s="43"/>
      <c r="G436" s="45"/>
      <c r="H436" s="46">
        <f>SUMIFS(Entradas!C:C,Entradas!A:A,'Cadastro e Estoque'!$B436)-SUMIFS(Saidas!C:C,Saidas!A:A,'Cadastro e Estoque'!$B436)</f>
        <v>0</v>
      </c>
      <c r="I436" s="47" t="str">
        <f>IFERROR((SUMIFS(Entradas!E:E,Entradas!A:A,'Cadastro e Estoque'!$B436)/SUMIFS(Entradas!C:C,Entradas!A:A,'Cadastro e Estoque'!$B436)),"")</f>
        <v/>
      </c>
      <c r="J436" s="48" t="str">
        <f>IFERROR(SUMIFS(Saidas!E:E,Saidas!A:A,'Cadastro e Estoque'!$B436)/SUMIFS(Saidas!C:C,Saidas!A:A,'Cadastro e Estoque'!$B436),"")</f>
        <v/>
      </c>
    </row>
    <row r="437" ht="15.75" customHeight="1">
      <c r="A437" s="49"/>
      <c r="B437" s="42"/>
      <c r="C437" s="43"/>
      <c r="D437" s="44"/>
      <c r="E437" s="43"/>
      <c r="F437" s="43"/>
      <c r="G437" s="45"/>
      <c r="H437" s="46">
        <f>SUMIFS(Entradas!C:C,Entradas!A:A,'Cadastro e Estoque'!$B437)-SUMIFS(Saidas!C:C,Saidas!A:A,'Cadastro e Estoque'!$B437)</f>
        <v>0</v>
      </c>
      <c r="I437" s="47" t="str">
        <f>IFERROR((SUMIFS(Entradas!E:E,Entradas!A:A,'Cadastro e Estoque'!$B437)/SUMIFS(Entradas!C:C,Entradas!A:A,'Cadastro e Estoque'!$B437)),"")</f>
        <v/>
      </c>
      <c r="J437" s="48" t="str">
        <f>IFERROR(SUMIFS(Saidas!E:E,Saidas!A:A,'Cadastro e Estoque'!$B437)/SUMIFS(Saidas!C:C,Saidas!A:A,'Cadastro e Estoque'!$B437),"")</f>
        <v/>
      </c>
    </row>
    <row r="438" ht="15.75" customHeight="1">
      <c r="A438" s="49"/>
      <c r="B438" s="42"/>
      <c r="C438" s="43"/>
      <c r="D438" s="44"/>
      <c r="E438" s="43"/>
      <c r="F438" s="43"/>
      <c r="G438" s="45"/>
      <c r="H438" s="46">
        <f>SUMIFS(Entradas!C:C,Entradas!A:A,'Cadastro e Estoque'!$B438)-SUMIFS(Saidas!C:C,Saidas!A:A,'Cadastro e Estoque'!$B438)</f>
        <v>0</v>
      </c>
      <c r="I438" s="47" t="str">
        <f>IFERROR((SUMIFS(Entradas!E:E,Entradas!A:A,'Cadastro e Estoque'!$B438)/SUMIFS(Entradas!C:C,Entradas!A:A,'Cadastro e Estoque'!$B438)),"")</f>
        <v/>
      </c>
      <c r="J438" s="48" t="str">
        <f>IFERROR(SUMIFS(Saidas!E:E,Saidas!A:A,'Cadastro e Estoque'!$B438)/SUMIFS(Saidas!C:C,Saidas!A:A,'Cadastro e Estoque'!$B438),"")</f>
        <v/>
      </c>
    </row>
    <row r="439" ht="15.75" customHeight="1">
      <c r="A439" s="49"/>
      <c r="B439" s="42"/>
      <c r="C439" s="43"/>
      <c r="D439" s="44"/>
      <c r="E439" s="43"/>
      <c r="F439" s="43"/>
      <c r="G439" s="45"/>
      <c r="H439" s="46">
        <f>SUMIFS(Entradas!C:C,Entradas!A:A,'Cadastro e Estoque'!$B439)-SUMIFS(Saidas!C:C,Saidas!A:A,'Cadastro e Estoque'!$B439)</f>
        <v>0</v>
      </c>
      <c r="I439" s="47" t="str">
        <f>IFERROR((SUMIFS(Entradas!E:E,Entradas!A:A,'Cadastro e Estoque'!$B439)/SUMIFS(Entradas!C:C,Entradas!A:A,'Cadastro e Estoque'!$B439)),"")</f>
        <v/>
      </c>
      <c r="J439" s="48" t="str">
        <f>IFERROR(SUMIFS(Saidas!E:E,Saidas!A:A,'Cadastro e Estoque'!$B439)/SUMIFS(Saidas!C:C,Saidas!A:A,'Cadastro e Estoque'!$B439),"")</f>
        <v/>
      </c>
    </row>
    <row r="440" ht="15.75" customHeight="1">
      <c r="A440" s="49"/>
      <c r="B440" s="42"/>
      <c r="C440" s="43"/>
      <c r="D440" s="44"/>
      <c r="E440" s="43"/>
      <c r="F440" s="43"/>
      <c r="G440" s="45"/>
      <c r="H440" s="46">
        <f>SUMIFS(Entradas!C:C,Entradas!A:A,'Cadastro e Estoque'!$B440)-SUMIFS(Saidas!C:C,Saidas!A:A,'Cadastro e Estoque'!$B440)</f>
        <v>0</v>
      </c>
      <c r="I440" s="47" t="str">
        <f>IFERROR((SUMIFS(Entradas!E:E,Entradas!A:A,'Cadastro e Estoque'!$B440)/SUMIFS(Entradas!C:C,Entradas!A:A,'Cadastro e Estoque'!$B440)),"")</f>
        <v/>
      </c>
      <c r="J440" s="48" t="str">
        <f>IFERROR(SUMIFS(Saidas!E:E,Saidas!A:A,'Cadastro e Estoque'!$B440)/SUMIFS(Saidas!C:C,Saidas!A:A,'Cadastro e Estoque'!$B440),"")</f>
        <v/>
      </c>
    </row>
    <row r="441" ht="15.75" customHeight="1">
      <c r="A441" s="49"/>
      <c r="B441" s="42"/>
      <c r="C441" s="43"/>
      <c r="D441" s="44"/>
      <c r="E441" s="43"/>
      <c r="F441" s="43"/>
      <c r="G441" s="45"/>
      <c r="H441" s="46">
        <f>SUMIFS(Entradas!C:C,Entradas!A:A,'Cadastro e Estoque'!$B441)-SUMIFS(Saidas!C:C,Saidas!A:A,'Cadastro e Estoque'!$B441)</f>
        <v>0</v>
      </c>
      <c r="I441" s="47" t="str">
        <f>IFERROR((SUMIFS(Entradas!E:E,Entradas!A:A,'Cadastro e Estoque'!$B441)/SUMIFS(Entradas!C:C,Entradas!A:A,'Cadastro e Estoque'!$B441)),"")</f>
        <v/>
      </c>
      <c r="J441" s="48" t="str">
        <f>IFERROR(SUMIFS(Saidas!E:E,Saidas!A:A,'Cadastro e Estoque'!$B441)/SUMIFS(Saidas!C:C,Saidas!A:A,'Cadastro e Estoque'!$B441),"")</f>
        <v/>
      </c>
    </row>
    <row r="442" ht="15.75" customHeight="1">
      <c r="A442" s="49"/>
      <c r="B442" s="42"/>
      <c r="C442" s="43"/>
      <c r="D442" s="44"/>
      <c r="E442" s="43"/>
      <c r="F442" s="43"/>
      <c r="G442" s="45"/>
      <c r="H442" s="46">
        <f>SUMIFS(Entradas!C:C,Entradas!A:A,'Cadastro e Estoque'!$B442)-SUMIFS(Saidas!C:C,Saidas!A:A,'Cadastro e Estoque'!$B442)</f>
        <v>0</v>
      </c>
      <c r="I442" s="47" t="str">
        <f>IFERROR((SUMIFS(Entradas!E:E,Entradas!A:A,'Cadastro e Estoque'!$B442)/SUMIFS(Entradas!C:C,Entradas!A:A,'Cadastro e Estoque'!$B442)),"")</f>
        <v/>
      </c>
      <c r="J442" s="48" t="str">
        <f>IFERROR(SUMIFS(Saidas!E:E,Saidas!A:A,'Cadastro e Estoque'!$B442)/SUMIFS(Saidas!C:C,Saidas!A:A,'Cadastro e Estoque'!$B442),"")</f>
        <v/>
      </c>
    </row>
    <row r="443" ht="15.75" customHeight="1">
      <c r="A443" s="49"/>
      <c r="B443" s="42"/>
      <c r="C443" s="43"/>
      <c r="D443" s="44"/>
      <c r="E443" s="43"/>
      <c r="F443" s="43"/>
      <c r="G443" s="45"/>
      <c r="H443" s="46">
        <f>SUMIFS(Entradas!C:C,Entradas!A:A,'Cadastro e Estoque'!$B443)-SUMIFS(Saidas!C:C,Saidas!A:A,'Cadastro e Estoque'!$B443)</f>
        <v>0</v>
      </c>
      <c r="I443" s="47" t="str">
        <f>IFERROR((SUMIFS(Entradas!E:E,Entradas!A:A,'Cadastro e Estoque'!$B443)/SUMIFS(Entradas!C:C,Entradas!A:A,'Cadastro e Estoque'!$B443)),"")</f>
        <v/>
      </c>
      <c r="J443" s="48" t="str">
        <f>IFERROR(SUMIFS(Saidas!E:E,Saidas!A:A,'Cadastro e Estoque'!$B443)/SUMIFS(Saidas!C:C,Saidas!A:A,'Cadastro e Estoque'!$B443),"")</f>
        <v/>
      </c>
    </row>
    <row r="444" ht="15.75" customHeight="1">
      <c r="A444" s="49"/>
      <c r="B444" s="42"/>
      <c r="C444" s="43"/>
      <c r="D444" s="44"/>
      <c r="E444" s="43"/>
      <c r="F444" s="43"/>
      <c r="G444" s="45"/>
      <c r="H444" s="46">
        <f>SUMIFS(Entradas!C:C,Entradas!A:A,'Cadastro e Estoque'!$B444)-SUMIFS(Saidas!C:C,Saidas!A:A,'Cadastro e Estoque'!$B444)</f>
        <v>0</v>
      </c>
      <c r="I444" s="47" t="str">
        <f>IFERROR((SUMIFS(Entradas!E:E,Entradas!A:A,'Cadastro e Estoque'!$B444)/SUMIFS(Entradas!C:C,Entradas!A:A,'Cadastro e Estoque'!$B444)),"")</f>
        <v/>
      </c>
      <c r="J444" s="48" t="str">
        <f>IFERROR(SUMIFS(Saidas!E:E,Saidas!A:A,'Cadastro e Estoque'!$B444)/SUMIFS(Saidas!C:C,Saidas!A:A,'Cadastro e Estoque'!$B444),"")</f>
        <v/>
      </c>
    </row>
    <row r="445" ht="15.75" customHeight="1">
      <c r="A445" s="49"/>
      <c r="B445" s="42"/>
      <c r="C445" s="43"/>
      <c r="D445" s="44"/>
      <c r="E445" s="43"/>
      <c r="F445" s="43"/>
      <c r="G445" s="45"/>
      <c r="H445" s="46">
        <f>SUMIFS(Entradas!C:C,Entradas!A:A,'Cadastro e Estoque'!$B445)-SUMIFS(Saidas!C:C,Saidas!A:A,'Cadastro e Estoque'!$B445)</f>
        <v>0</v>
      </c>
      <c r="I445" s="47" t="str">
        <f>IFERROR((SUMIFS(Entradas!E:E,Entradas!A:A,'Cadastro e Estoque'!$B445)/SUMIFS(Entradas!C:C,Entradas!A:A,'Cadastro e Estoque'!$B445)),"")</f>
        <v/>
      </c>
      <c r="J445" s="48" t="str">
        <f>IFERROR(SUMIFS(Saidas!E:E,Saidas!A:A,'Cadastro e Estoque'!$B445)/SUMIFS(Saidas!C:C,Saidas!A:A,'Cadastro e Estoque'!$B445),"")</f>
        <v/>
      </c>
    </row>
    <row r="446" ht="15.75" customHeight="1">
      <c r="A446" s="49"/>
      <c r="B446" s="42"/>
      <c r="C446" s="43"/>
      <c r="D446" s="44"/>
      <c r="E446" s="43"/>
      <c r="F446" s="43"/>
      <c r="G446" s="45"/>
      <c r="H446" s="46">
        <f>SUMIFS(Entradas!C:C,Entradas!A:A,'Cadastro e Estoque'!$B446)-SUMIFS(Saidas!C:C,Saidas!A:A,'Cadastro e Estoque'!$B446)</f>
        <v>0</v>
      </c>
      <c r="I446" s="47" t="str">
        <f>IFERROR((SUMIFS(Entradas!E:E,Entradas!A:A,'Cadastro e Estoque'!$B446)/SUMIFS(Entradas!C:C,Entradas!A:A,'Cadastro e Estoque'!$B446)),"")</f>
        <v/>
      </c>
      <c r="J446" s="48" t="str">
        <f>IFERROR(SUMIFS(Saidas!E:E,Saidas!A:A,'Cadastro e Estoque'!$B446)/SUMIFS(Saidas!C:C,Saidas!A:A,'Cadastro e Estoque'!$B446),"")</f>
        <v/>
      </c>
    </row>
    <row r="447" ht="15.75" customHeight="1">
      <c r="A447" s="49"/>
      <c r="B447" s="42"/>
      <c r="C447" s="43"/>
      <c r="D447" s="44"/>
      <c r="E447" s="43"/>
      <c r="F447" s="43"/>
      <c r="G447" s="45"/>
      <c r="H447" s="46">
        <f>SUMIFS(Entradas!C:C,Entradas!A:A,'Cadastro e Estoque'!$B447)-SUMIFS(Saidas!C:C,Saidas!A:A,'Cadastro e Estoque'!$B447)</f>
        <v>0</v>
      </c>
      <c r="I447" s="47" t="str">
        <f>IFERROR((SUMIFS(Entradas!E:E,Entradas!A:A,'Cadastro e Estoque'!$B447)/SUMIFS(Entradas!C:C,Entradas!A:A,'Cadastro e Estoque'!$B447)),"")</f>
        <v/>
      </c>
      <c r="J447" s="48" t="str">
        <f>IFERROR(SUMIFS(Saidas!E:E,Saidas!A:A,'Cadastro e Estoque'!$B447)/SUMIFS(Saidas!C:C,Saidas!A:A,'Cadastro e Estoque'!$B447),"")</f>
        <v/>
      </c>
    </row>
    <row r="448" ht="15.75" customHeight="1">
      <c r="A448" s="49"/>
      <c r="B448" s="42"/>
      <c r="C448" s="43"/>
      <c r="D448" s="44"/>
      <c r="E448" s="43"/>
      <c r="F448" s="43"/>
      <c r="G448" s="45"/>
      <c r="H448" s="46">
        <f>SUMIFS(Entradas!C:C,Entradas!A:A,'Cadastro e Estoque'!$B448)-SUMIFS(Saidas!C:C,Saidas!A:A,'Cadastro e Estoque'!$B448)</f>
        <v>0</v>
      </c>
      <c r="I448" s="47" t="str">
        <f>IFERROR((SUMIFS(Entradas!E:E,Entradas!A:A,'Cadastro e Estoque'!$B448)/SUMIFS(Entradas!C:C,Entradas!A:A,'Cadastro e Estoque'!$B448)),"")</f>
        <v/>
      </c>
      <c r="J448" s="48" t="str">
        <f>IFERROR(SUMIFS(Saidas!E:E,Saidas!A:A,'Cadastro e Estoque'!$B448)/SUMIFS(Saidas!C:C,Saidas!A:A,'Cadastro e Estoque'!$B448),"")</f>
        <v/>
      </c>
    </row>
    <row r="449" ht="15.75" customHeight="1">
      <c r="A449" s="49"/>
      <c r="B449" s="42"/>
      <c r="C449" s="43"/>
      <c r="D449" s="44"/>
      <c r="E449" s="43"/>
      <c r="F449" s="43"/>
      <c r="G449" s="45"/>
      <c r="H449" s="46">
        <f>SUMIFS(Entradas!C:C,Entradas!A:A,'Cadastro e Estoque'!$B449)-SUMIFS(Saidas!C:C,Saidas!A:A,'Cadastro e Estoque'!$B449)</f>
        <v>0</v>
      </c>
      <c r="I449" s="47" t="str">
        <f>IFERROR((SUMIFS(Entradas!E:E,Entradas!A:A,'Cadastro e Estoque'!$B449)/SUMIFS(Entradas!C:C,Entradas!A:A,'Cadastro e Estoque'!$B449)),"")</f>
        <v/>
      </c>
      <c r="J449" s="48" t="str">
        <f>IFERROR(SUMIFS(Saidas!E:E,Saidas!A:A,'Cadastro e Estoque'!$B449)/SUMIFS(Saidas!C:C,Saidas!A:A,'Cadastro e Estoque'!$B449),"")</f>
        <v/>
      </c>
    </row>
    <row r="450" ht="15.75" customHeight="1">
      <c r="A450" s="49"/>
      <c r="B450" s="42"/>
      <c r="C450" s="43"/>
      <c r="D450" s="44"/>
      <c r="E450" s="43"/>
      <c r="F450" s="43"/>
      <c r="G450" s="45"/>
      <c r="H450" s="46">
        <f>SUMIFS(Entradas!C:C,Entradas!A:A,'Cadastro e Estoque'!$B450)-SUMIFS(Saidas!C:C,Saidas!A:A,'Cadastro e Estoque'!$B450)</f>
        <v>0</v>
      </c>
      <c r="I450" s="47" t="str">
        <f>IFERROR((SUMIFS(Entradas!E:E,Entradas!A:A,'Cadastro e Estoque'!$B450)/SUMIFS(Entradas!C:C,Entradas!A:A,'Cadastro e Estoque'!$B450)),"")</f>
        <v/>
      </c>
      <c r="J450" s="48" t="str">
        <f>IFERROR(SUMIFS(Saidas!E:E,Saidas!A:A,'Cadastro e Estoque'!$B450)/SUMIFS(Saidas!C:C,Saidas!A:A,'Cadastro e Estoque'!$B450),"")</f>
        <v/>
      </c>
    </row>
    <row r="451" ht="15.75" customHeight="1">
      <c r="A451" s="49"/>
      <c r="B451" s="42"/>
      <c r="C451" s="43"/>
      <c r="D451" s="44"/>
      <c r="E451" s="43"/>
      <c r="F451" s="43"/>
      <c r="G451" s="45"/>
      <c r="H451" s="46">
        <f>SUMIFS(Entradas!C:C,Entradas!A:A,'Cadastro e Estoque'!$B451)-SUMIFS(Saidas!C:C,Saidas!A:A,'Cadastro e Estoque'!$B451)</f>
        <v>0</v>
      </c>
      <c r="I451" s="47" t="str">
        <f>IFERROR((SUMIFS(Entradas!E:E,Entradas!A:A,'Cadastro e Estoque'!$B451)/SUMIFS(Entradas!C:C,Entradas!A:A,'Cadastro e Estoque'!$B451)),"")</f>
        <v/>
      </c>
      <c r="J451" s="48" t="str">
        <f>IFERROR(SUMIFS(Saidas!E:E,Saidas!A:A,'Cadastro e Estoque'!$B451)/SUMIFS(Saidas!C:C,Saidas!A:A,'Cadastro e Estoque'!$B451),"")</f>
        <v/>
      </c>
    </row>
    <row r="452" ht="15.75" customHeight="1">
      <c r="A452" s="49"/>
      <c r="B452" s="42"/>
      <c r="C452" s="43"/>
      <c r="D452" s="44"/>
      <c r="E452" s="43"/>
      <c r="F452" s="43"/>
      <c r="G452" s="45"/>
      <c r="H452" s="46">
        <f>SUMIFS(Entradas!C:C,Entradas!A:A,'Cadastro e Estoque'!$B452)-SUMIFS(Saidas!C:C,Saidas!A:A,'Cadastro e Estoque'!$B452)</f>
        <v>0</v>
      </c>
      <c r="I452" s="47" t="str">
        <f>IFERROR((SUMIFS(Entradas!E:E,Entradas!A:A,'Cadastro e Estoque'!$B452)/SUMIFS(Entradas!C:C,Entradas!A:A,'Cadastro e Estoque'!$B452)),"")</f>
        <v/>
      </c>
      <c r="J452" s="48" t="str">
        <f>IFERROR(SUMIFS(Saidas!E:E,Saidas!A:A,'Cadastro e Estoque'!$B452)/SUMIFS(Saidas!C:C,Saidas!A:A,'Cadastro e Estoque'!$B452),"")</f>
        <v/>
      </c>
    </row>
    <row r="453" ht="15.75" customHeight="1">
      <c r="A453" s="49"/>
      <c r="B453" s="42"/>
      <c r="C453" s="43"/>
      <c r="D453" s="44"/>
      <c r="E453" s="43"/>
      <c r="F453" s="43"/>
      <c r="G453" s="45"/>
      <c r="H453" s="46">
        <f>SUMIFS(Entradas!C:C,Entradas!A:A,'Cadastro e Estoque'!$B453)-SUMIFS(Saidas!C:C,Saidas!A:A,'Cadastro e Estoque'!$B453)</f>
        <v>0</v>
      </c>
      <c r="I453" s="47" t="str">
        <f>IFERROR((SUMIFS(Entradas!E:E,Entradas!A:A,'Cadastro e Estoque'!$B453)/SUMIFS(Entradas!C:C,Entradas!A:A,'Cadastro e Estoque'!$B453)),"")</f>
        <v/>
      </c>
      <c r="J453" s="48" t="str">
        <f>IFERROR(SUMIFS(Saidas!E:E,Saidas!A:A,'Cadastro e Estoque'!$B453)/SUMIFS(Saidas!C:C,Saidas!A:A,'Cadastro e Estoque'!$B453),"")</f>
        <v/>
      </c>
    </row>
    <row r="454" ht="15.75" customHeight="1">
      <c r="A454" s="49"/>
      <c r="B454" s="42"/>
      <c r="C454" s="43"/>
      <c r="D454" s="44"/>
      <c r="E454" s="43"/>
      <c r="F454" s="43"/>
      <c r="G454" s="45"/>
      <c r="H454" s="46">
        <f>SUMIFS(Entradas!C:C,Entradas!A:A,'Cadastro e Estoque'!$B454)-SUMIFS(Saidas!C:C,Saidas!A:A,'Cadastro e Estoque'!$B454)</f>
        <v>0</v>
      </c>
      <c r="I454" s="47" t="str">
        <f>IFERROR((SUMIFS(Entradas!E:E,Entradas!A:A,'Cadastro e Estoque'!$B454)/SUMIFS(Entradas!C:C,Entradas!A:A,'Cadastro e Estoque'!$B454)),"")</f>
        <v/>
      </c>
      <c r="J454" s="48" t="str">
        <f>IFERROR(SUMIFS(Saidas!E:E,Saidas!A:A,'Cadastro e Estoque'!$B454)/SUMIFS(Saidas!C:C,Saidas!A:A,'Cadastro e Estoque'!$B454),"")</f>
        <v/>
      </c>
    </row>
    <row r="455" ht="15.75" customHeight="1">
      <c r="A455" s="49"/>
      <c r="B455" s="42"/>
      <c r="C455" s="43"/>
      <c r="D455" s="44"/>
      <c r="E455" s="43"/>
      <c r="F455" s="43"/>
      <c r="G455" s="45"/>
      <c r="H455" s="46">
        <f>SUMIFS(Entradas!C:C,Entradas!A:A,'Cadastro e Estoque'!$B455)-SUMIFS(Saidas!C:C,Saidas!A:A,'Cadastro e Estoque'!$B455)</f>
        <v>0</v>
      </c>
      <c r="I455" s="47" t="str">
        <f>IFERROR((SUMIFS(Entradas!E:E,Entradas!A:A,'Cadastro e Estoque'!$B455)/SUMIFS(Entradas!C:C,Entradas!A:A,'Cadastro e Estoque'!$B455)),"")</f>
        <v/>
      </c>
      <c r="J455" s="48" t="str">
        <f>IFERROR(SUMIFS(Saidas!E:E,Saidas!A:A,'Cadastro e Estoque'!$B455)/SUMIFS(Saidas!C:C,Saidas!A:A,'Cadastro e Estoque'!$B455),"")</f>
        <v/>
      </c>
    </row>
    <row r="456" ht="15.75" customHeight="1">
      <c r="A456" s="49"/>
      <c r="B456" s="42"/>
      <c r="C456" s="43"/>
      <c r="D456" s="44"/>
      <c r="E456" s="43"/>
      <c r="F456" s="43"/>
      <c r="G456" s="45"/>
      <c r="H456" s="46">
        <f>SUMIFS(Entradas!C:C,Entradas!A:A,'Cadastro e Estoque'!$B456)-SUMIFS(Saidas!C:C,Saidas!A:A,'Cadastro e Estoque'!$B456)</f>
        <v>0</v>
      </c>
      <c r="I456" s="47" t="str">
        <f>IFERROR((SUMIFS(Entradas!E:E,Entradas!A:A,'Cadastro e Estoque'!$B456)/SUMIFS(Entradas!C:C,Entradas!A:A,'Cadastro e Estoque'!$B456)),"")</f>
        <v/>
      </c>
      <c r="J456" s="48" t="str">
        <f>IFERROR(SUMIFS(Saidas!E:E,Saidas!A:A,'Cadastro e Estoque'!$B456)/SUMIFS(Saidas!C:C,Saidas!A:A,'Cadastro e Estoque'!$B456),"")</f>
        <v/>
      </c>
    </row>
    <row r="457" ht="15.75" customHeight="1">
      <c r="A457" s="49"/>
      <c r="B457" s="42"/>
      <c r="C457" s="43"/>
      <c r="D457" s="44"/>
      <c r="E457" s="43"/>
      <c r="F457" s="43"/>
      <c r="G457" s="45"/>
      <c r="H457" s="46">
        <f>SUMIFS(Entradas!C:C,Entradas!A:A,'Cadastro e Estoque'!$B457)-SUMIFS(Saidas!C:C,Saidas!A:A,'Cadastro e Estoque'!$B457)</f>
        <v>0</v>
      </c>
      <c r="I457" s="47" t="str">
        <f>IFERROR((SUMIFS(Entradas!E:E,Entradas!A:A,'Cadastro e Estoque'!$B457)/SUMIFS(Entradas!C:C,Entradas!A:A,'Cadastro e Estoque'!$B457)),"")</f>
        <v/>
      </c>
      <c r="J457" s="48" t="str">
        <f>IFERROR(SUMIFS(Saidas!E:E,Saidas!A:A,'Cadastro e Estoque'!$B457)/SUMIFS(Saidas!C:C,Saidas!A:A,'Cadastro e Estoque'!$B457),"")</f>
        <v/>
      </c>
    </row>
    <row r="458" ht="15.75" customHeight="1">
      <c r="A458" s="49"/>
      <c r="B458" s="42"/>
      <c r="C458" s="43"/>
      <c r="D458" s="44"/>
      <c r="E458" s="43"/>
      <c r="F458" s="43"/>
      <c r="G458" s="45"/>
      <c r="H458" s="46">
        <f>SUMIFS(Entradas!C:C,Entradas!A:A,'Cadastro e Estoque'!$B458)-SUMIFS(Saidas!C:C,Saidas!A:A,'Cadastro e Estoque'!$B458)</f>
        <v>0</v>
      </c>
      <c r="I458" s="47" t="str">
        <f>IFERROR((SUMIFS(Entradas!E:E,Entradas!A:A,'Cadastro e Estoque'!$B458)/SUMIFS(Entradas!C:C,Entradas!A:A,'Cadastro e Estoque'!$B458)),"")</f>
        <v/>
      </c>
      <c r="J458" s="48" t="str">
        <f>IFERROR(SUMIFS(Saidas!E:E,Saidas!A:A,'Cadastro e Estoque'!$B458)/SUMIFS(Saidas!C:C,Saidas!A:A,'Cadastro e Estoque'!$B458),"")</f>
        <v/>
      </c>
    </row>
    <row r="459" ht="15.75" customHeight="1">
      <c r="A459" s="49"/>
      <c r="B459" s="42"/>
      <c r="C459" s="43"/>
      <c r="D459" s="44"/>
      <c r="E459" s="43"/>
      <c r="F459" s="43"/>
      <c r="G459" s="45"/>
      <c r="H459" s="46">
        <f>SUMIFS(Entradas!C:C,Entradas!A:A,'Cadastro e Estoque'!$B459)-SUMIFS(Saidas!C:C,Saidas!A:A,'Cadastro e Estoque'!$B459)</f>
        <v>0</v>
      </c>
      <c r="I459" s="47" t="str">
        <f>IFERROR((SUMIFS(Entradas!E:E,Entradas!A:A,'Cadastro e Estoque'!$B459)/SUMIFS(Entradas!C:C,Entradas!A:A,'Cadastro e Estoque'!$B459)),"")</f>
        <v/>
      </c>
      <c r="J459" s="48" t="str">
        <f>IFERROR(SUMIFS(Saidas!E:E,Saidas!A:A,'Cadastro e Estoque'!$B459)/SUMIFS(Saidas!C:C,Saidas!A:A,'Cadastro e Estoque'!$B459),"")</f>
        <v/>
      </c>
    </row>
    <row r="460" ht="15.75" customHeight="1">
      <c r="A460" s="49"/>
      <c r="B460" s="42"/>
      <c r="C460" s="43"/>
      <c r="D460" s="44"/>
      <c r="E460" s="43"/>
      <c r="F460" s="43"/>
      <c r="G460" s="45"/>
      <c r="H460" s="46">
        <f>SUMIFS(Entradas!C:C,Entradas!A:A,'Cadastro e Estoque'!$B460)-SUMIFS(Saidas!C:C,Saidas!A:A,'Cadastro e Estoque'!$B460)</f>
        <v>0</v>
      </c>
      <c r="I460" s="47" t="str">
        <f>IFERROR((SUMIFS(Entradas!E:E,Entradas!A:A,'Cadastro e Estoque'!$B460)/SUMIFS(Entradas!C:C,Entradas!A:A,'Cadastro e Estoque'!$B460)),"")</f>
        <v/>
      </c>
      <c r="J460" s="48" t="str">
        <f>IFERROR(SUMIFS(Saidas!E:E,Saidas!A:A,'Cadastro e Estoque'!$B460)/SUMIFS(Saidas!C:C,Saidas!A:A,'Cadastro e Estoque'!$B460),"")</f>
        <v/>
      </c>
    </row>
    <row r="461" ht="15.75" customHeight="1">
      <c r="A461" s="49"/>
      <c r="B461" s="42"/>
      <c r="C461" s="43"/>
      <c r="D461" s="44"/>
      <c r="E461" s="43"/>
      <c r="F461" s="43"/>
      <c r="G461" s="45"/>
      <c r="H461" s="46">
        <f>SUMIFS(Entradas!C:C,Entradas!A:A,'Cadastro e Estoque'!$B461)-SUMIFS(Saidas!C:C,Saidas!A:A,'Cadastro e Estoque'!$B461)</f>
        <v>0</v>
      </c>
      <c r="I461" s="47" t="str">
        <f>IFERROR((SUMIFS(Entradas!E:E,Entradas!A:A,'Cadastro e Estoque'!$B461)/SUMIFS(Entradas!C:C,Entradas!A:A,'Cadastro e Estoque'!$B461)),"")</f>
        <v/>
      </c>
      <c r="J461" s="48" t="str">
        <f>IFERROR(SUMIFS(Saidas!E:E,Saidas!A:A,'Cadastro e Estoque'!$B461)/SUMIFS(Saidas!C:C,Saidas!A:A,'Cadastro e Estoque'!$B461),"")</f>
        <v/>
      </c>
    </row>
    <row r="462" ht="15.75" customHeight="1">
      <c r="A462" s="49"/>
      <c r="B462" s="42"/>
      <c r="C462" s="43"/>
      <c r="D462" s="44"/>
      <c r="E462" s="43"/>
      <c r="F462" s="43"/>
      <c r="G462" s="45"/>
      <c r="H462" s="46">
        <f>SUMIFS(Entradas!C:C,Entradas!A:A,'Cadastro e Estoque'!$B462)-SUMIFS(Saidas!C:C,Saidas!A:A,'Cadastro e Estoque'!$B462)</f>
        <v>0</v>
      </c>
      <c r="I462" s="47" t="str">
        <f>IFERROR((SUMIFS(Entradas!E:E,Entradas!A:A,'Cadastro e Estoque'!$B462)/SUMIFS(Entradas!C:C,Entradas!A:A,'Cadastro e Estoque'!$B462)),"")</f>
        <v/>
      </c>
      <c r="J462" s="48" t="str">
        <f>IFERROR(SUMIFS(Saidas!E:E,Saidas!A:A,'Cadastro e Estoque'!$B462)/SUMIFS(Saidas!C:C,Saidas!A:A,'Cadastro e Estoque'!$B462),"")</f>
        <v/>
      </c>
    </row>
    <row r="463" ht="15.75" customHeight="1">
      <c r="A463" s="49"/>
      <c r="B463" s="42"/>
      <c r="C463" s="43"/>
      <c r="D463" s="44"/>
      <c r="E463" s="43"/>
      <c r="F463" s="43"/>
      <c r="G463" s="45"/>
      <c r="H463" s="46">
        <f>SUMIFS(Entradas!C:C,Entradas!A:A,'Cadastro e Estoque'!$B463)-SUMIFS(Saidas!C:C,Saidas!A:A,'Cadastro e Estoque'!$B463)</f>
        <v>0</v>
      </c>
      <c r="I463" s="47" t="str">
        <f>IFERROR((SUMIFS(Entradas!E:E,Entradas!A:A,'Cadastro e Estoque'!$B463)/SUMIFS(Entradas!C:C,Entradas!A:A,'Cadastro e Estoque'!$B463)),"")</f>
        <v/>
      </c>
      <c r="J463" s="48" t="str">
        <f>IFERROR(SUMIFS(Saidas!E:E,Saidas!A:A,'Cadastro e Estoque'!$B463)/SUMIFS(Saidas!C:C,Saidas!A:A,'Cadastro e Estoque'!$B463),"")</f>
        <v/>
      </c>
    </row>
    <row r="464" ht="15.75" customHeight="1">
      <c r="A464" s="49"/>
      <c r="B464" s="42"/>
      <c r="C464" s="43"/>
      <c r="D464" s="44"/>
      <c r="E464" s="43"/>
      <c r="F464" s="43"/>
      <c r="G464" s="45"/>
      <c r="H464" s="46">
        <f>SUMIFS(Entradas!C:C,Entradas!A:A,'Cadastro e Estoque'!$B464)-SUMIFS(Saidas!C:C,Saidas!A:A,'Cadastro e Estoque'!$B464)</f>
        <v>0</v>
      </c>
      <c r="I464" s="47" t="str">
        <f>IFERROR((SUMIFS(Entradas!E:E,Entradas!A:A,'Cadastro e Estoque'!$B464)/SUMIFS(Entradas!C:C,Entradas!A:A,'Cadastro e Estoque'!$B464)),"")</f>
        <v/>
      </c>
      <c r="J464" s="48" t="str">
        <f>IFERROR(SUMIFS(Saidas!E:E,Saidas!A:A,'Cadastro e Estoque'!$B464)/SUMIFS(Saidas!C:C,Saidas!A:A,'Cadastro e Estoque'!$B464),"")</f>
        <v/>
      </c>
    </row>
    <row r="465" ht="15.75" customHeight="1">
      <c r="A465" s="49"/>
      <c r="B465" s="42"/>
      <c r="C465" s="43"/>
      <c r="D465" s="44"/>
      <c r="E465" s="43"/>
      <c r="F465" s="43"/>
      <c r="G465" s="45"/>
      <c r="H465" s="46">
        <f>SUMIFS(Entradas!C:C,Entradas!A:A,'Cadastro e Estoque'!$B465)-SUMIFS(Saidas!C:C,Saidas!A:A,'Cadastro e Estoque'!$B465)</f>
        <v>0</v>
      </c>
      <c r="I465" s="47" t="str">
        <f>IFERROR((SUMIFS(Entradas!E:E,Entradas!A:A,'Cadastro e Estoque'!$B465)/SUMIFS(Entradas!C:C,Entradas!A:A,'Cadastro e Estoque'!$B465)),"")</f>
        <v/>
      </c>
      <c r="J465" s="48" t="str">
        <f>IFERROR(SUMIFS(Saidas!E:E,Saidas!A:A,'Cadastro e Estoque'!$B465)/SUMIFS(Saidas!C:C,Saidas!A:A,'Cadastro e Estoque'!$B465),"")</f>
        <v/>
      </c>
    </row>
    <row r="466" ht="15.75" customHeight="1">
      <c r="A466" s="49"/>
      <c r="B466" s="42"/>
      <c r="C466" s="43"/>
      <c r="D466" s="44"/>
      <c r="E466" s="43"/>
      <c r="F466" s="43"/>
      <c r="G466" s="45"/>
      <c r="H466" s="46">
        <f>SUMIFS(Entradas!C:C,Entradas!A:A,'Cadastro e Estoque'!$B466)-SUMIFS(Saidas!C:C,Saidas!A:A,'Cadastro e Estoque'!$B466)</f>
        <v>0</v>
      </c>
      <c r="I466" s="47" t="str">
        <f>IFERROR((SUMIFS(Entradas!E:E,Entradas!A:A,'Cadastro e Estoque'!$B466)/SUMIFS(Entradas!C:C,Entradas!A:A,'Cadastro e Estoque'!$B466)),"")</f>
        <v/>
      </c>
      <c r="J466" s="48" t="str">
        <f>IFERROR(SUMIFS(Saidas!E:E,Saidas!A:A,'Cadastro e Estoque'!$B466)/SUMIFS(Saidas!C:C,Saidas!A:A,'Cadastro e Estoque'!$B466),"")</f>
        <v/>
      </c>
    </row>
    <row r="467" ht="15.75" customHeight="1">
      <c r="A467" s="49"/>
      <c r="B467" s="42"/>
      <c r="C467" s="43"/>
      <c r="D467" s="44"/>
      <c r="E467" s="43"/>
      <c r="F467" s="43"/>
      <c r="G467" s="45"/>
      <c r="H467" s="46">
        <f>SUMIFS(Entradas!C:C,Entradas!A:A,'Cadastro e Estoque'!$B467)-SUMIFS(Saidas!C:C,Saidas!A:A,'Cadastro e Estoque'!$B467)</f>
        <v>0</v>
      </c>
      <c r="I467" s="47" t="str">
        <f>IFERROR((SUMIFS(Entradas!E:E,Entradas!A:A,'Cadastro e Estoque'!$B467)/SUMIFS(Entradas!C:C,Entradas!A:A,'Cadastro e Estoque'!$B467)),"")</f>
        <v/>
      </c>
      <c r="J467" s="48" t="str">
        <f>IFERROR(SUMIFS(Saidas!E:E,Saidas!A:A,'Cadastro e Estoque'!$B467)/SUMIFS(Saidas!C:C,Saidas!A:A,'Cadastro e Estoque'!$B467),"")</f>
        <v/>
      </c>
    </row>
    <row r="468" ht="15.75" customHeight="1">
      <c r="A468" s="49"/>
      <c r="B468" s="42"/>
      <c r="C468" s="43"/>
      <c r="D468" s="44"/>
      <c r="E468" s="43"/>
      <c r="F468" s="43"/>
      <c r="G468" s="45"/>
      <c r="H468" s="46">
        <f>SUMIFS(Entradas!C:C,Entradas!A:A,'Cadastro e Estoque'!$B468)-SUMIFS(Saidas!C:C,Saidas!A:A,'Cadastro e Estoque'!$B468)</f>
        <v>0</v>
      </c>
      <c r="I468" s="47" t="str">
        <f>IFERROR((SUMIFS(Entradas!E:E,Entradas!A:A,'Cadastro e Estoque'!$B468)/SUMIFS(Entradas!C:C,Entradas!A:A,'Cadastro e Estoque'!$B468)),"")</f>
        <v/>
      </c>
      <c r="J468" s="48" t="str">
        <f>IFERROR(SUMIFS(Saidas!E:E,Saidas!A:A,'Cadastro e Estoque'!$B468)/SUMIFS(Saidas!C:C,Saidas!A:A,'Cadastro e Estoque'!$B468),"")</f>
        <v/>
      </c>
    </row>
    <row r="469" ht="15.75" customHeight="1">
      <c r="A469" s="49"/>
      <c r="B469" s="42"/>
      <c r="C469" s="43"/>
      <c r="D469" s="44"/>
      <c r="E469" s="43"/>
      <c r="F469" s="43"/>
      <c r="G469" s="45"/>
      <c r="H469" s="46">
        <f>SUMIFS(Entradas!C:C,Entradas!A:A,'Cadastro e Estoque'!$B469)-SUMIFS(Saidas!C:C,Saidas!A:A,'Cadastro e Estoque'!$B469)</f>
        <v>0</v>
      </c>
      <c r="I469" s="47" t="str">
        <f>IFERROR((SUMIFS(Entradas!E:E,Entradas!A:A,'Cadastro e Estoque'!$B469)/SUMIFS(Entradas!C:C,Entradas!A:A,'Cadastro e Estoque'!$B469)),"")</f>
        <v/>
      </c>
      <c r="J469" s="48" t="str">
        <f>IFERROR(SUMIFS(Saidas!E:E,Saidas!A:A,'Cadastro e Estoque'!$B469)/SUMIFS(Saidas!C:C,Saidas!A:A,'Cadastro e Estoque'!$B469),"")</f>
        <v/>
      </c>
    </row>
    <row r="470" ht="15.75" customHeight="1">
      <c r="A470" s="49"/>
      <c r="B470" s="42"/>
      <c r="C470" s="43"/>
      <c r="D470" s="44"/>
      <c r="E470" s="43"/>
      <c r="F470" s="43"/>
      <c r="G470" s="45"/>
      <c r="H470" s="46">
        <f>SUMIFS(Entradas!C:C,Entradas!A:A,'Cadastro e Estoque'!$B470)-SUMIFS(Saidas!C:C,Saidas!A:A,'Cadastro e Estoque'!$B470)</f>
        <v>0</v>
      </c>
      <c r="I470" s="47" t="str">
        <f>IFERROR((SUMIFS(Entradas!E:E,Entradas!A:A,'Cadastro e Estoque'!$B470)/SUMIFS(Entradas!C:C,Entradas!A:A,'Cadastro e Estoque'!$B470)),"")</f>
        <v/>
      </c>
      <c r="J470" s="48" t="str">
        <f>IFERROR(SUMIFS(Saidas!E:E,Saidas!A:A,'Cadastro e Estoque'!$B470)/SUMIFS(Saidas!C:C,Saidas!A:A,'Cadastro e Estoque'!$B470),"")</f>
        <v/>
      </c>
    </row>
    <row r="471" ht="15.75" customHeight="1">
      <c r="A471" s="49"/>
      <c r="B471" s="42"/>
      <c r="C471" s="43"/>
      <c r="D471" s="44"/>
      <c r="E471" s="43"/>
      <c r="F471" s="43"/>
      <c r="G471" s="45"/>
      <c r="H471" s="46">
        <f>SUMIFS(Entradas!C:C,Entradas!A:A,'Cadastro e Estoque'!$B471)-SUMIFS(Saidas!C:C,Saidas!A:A,'Cadastro e Estoque'!$B471)</f>
        <v>0</v>
      </c>
      <c r="I471" s="47" t="str">
        <f>IFERROR((SUMIFS(Entradas!E:E,Entradas!A:A,'Cadastro e Estoque'!$B471)/SUMIFS(Entradas!C:C,Entradas!A:A,'Cadastro e Estoque'!$B471)),"")</f>
        <v/>
      </c>
      <c r="J471" s="48" t="str">
        <f>IFERROR(SUMIFS(Saidas!E:E,Saidas!A:A,'Cadastro e Estoque'!$B471)/SUMIFS(Saidas!C:C,Saidas!A:A,'Cadastro e Estoque'!$B471),"")</f>
        <v/>
      </c>
    </row>
    <row r="472" ht="15.75" customHeight="1">
      <c r="A472" s="49"/>
      <c r="B472" s="42"/>
      <c r="C472" s="43"/>
      <c r="D472" s="44"/>
      <c r="E472" s="43"/>
      <c r="F472" s="43"/>
      <c r="G472" s="45"/>
      <c r="H472" s="46">
        <f>SUMIFS(Entradas!C:C,Entradas!A:A,'Cadastro e Estoque'!$B472)-SUMIFS(Saidas!C:C,Saidas!A:A,'Cadastro e Estoque'!$B472)</f>
        <v>0</v>
      </c>
      <c r="I472" s="47" t="str">
        <f>IFERROR((SUMIFS(Entradas!E:E,Entradas!A:A,'Cadastro e Estoque'!$B472)/SUMIFS(Entradas!C:C,Entradas!A:A,'Cadastro e Estoque'!$B472)),"")</f>
        <v/>
      </c>
      <c r="J472" s="48" t="str">
        <f>IFERROR(SUMIFS(Saidas!E:E,Saidas!A:A,'Cadastro e Estoque'!$B472)/SUMIFS(Saidas!C:C,Saidas!A:A,'Cadastro e Estoque'!$B472),"")</f>
        <v/>
      </c>
    </row>
    <row r="473" ht="15.75" customHeight="1">
      <c r="A473" s="49"/>
      <c r="B473" s="42"/>
      <c r="C473" s="43"/>
      <c r="D473" s="44"/>
      <c r="E473" s="43"/>
      <c r="F473" s="43"/>
      <c r="G473" s="45"/>
      <c r="H473" s="46">
        <f>SUMIFS(Entradas!C:C,Entradas!A:A,'Cadastro e Estoque'!$B473)-SUMIFS(Saidas!C:C,Saidas!A:A,'Cadastro e Estoque'!$B473)</f>
        <v>0</v>
      </c>
      <c r="I473" s="47" t="str">
        <f>IFERROR((SUMIFS(Entradas!E:E,Entradas!A:A,'Cadastro e Estoque'!$B473)/SUMIFS(Entradas!C:C,Entradas!A:A,'Cadastro e Estoque'!$B473)),"")</f>
        <v/>
      </c>
      <c r="J473" s="48" t="str">
        <f>IFERROR(SUMIFS(Saidas!E:E,Saidas!A:A,'Cadastro e Estoque'!$B473)/SUMIFS(Saidas!C:C,Saidas!A:A,'Cadastro e Estoque'!$B473),"")</f>
        <v/>
      </c>
    </row>
    <row r="474" ht="15.75" customHeight="1">
      <c r="A474" s="49"/>
      <c r="B474" s="42"/>
      <c r="C474" s="43"/>
      <c r="D474" s="44"/>
      <c r="E474" s="43"/>
      <c r="F474" s="43"/>
      <c r="G474" s="45"/>
      <c r="H474" s="46">
        <f>SUMIFS(Entradas!C:C,Entradas!A:A,'Cadastro e Estoque'!$B474)-SUMIFS(Saidas!C:C,Saidas!A:A,'Cadastro e Estoque'!$B474)</f>
        <v>0</v>
      </c>
      <c r="I474" s="47" t="str">
        <f>IFERROR((SUMIFS(Entradas!E:E,Entradas!A:A,'Cadastro e Estoque'!$B474)/SUMIFS(Entradas!C:C,Entradas!A:A,'Cadastro e Estoque'!$B474)),"")</f>
        <v/>
      </c>
      <c r="J474" s="48" t="str">
        <f>IFERROR(SUMIFS(Saidas!E:E,Saidas!A:A,'Cadastro e Estoque'!$B474)/SUMIFS(Saidas!C:C,Saidas!A:A,'Cadastro e Estoque'!$B474),"")</f>
        <v/>
      </c>
    </row>
    <row r="475" ht="15.75" customHeight="1">
      <c r="A475" s="49"/>
      <c r="B475" s="42"/>
      <c r="C475" s="43"/>
      <c r="D475" s="44"/>
      <c r="E475" s="43"/>
      <c r="F475" s="43"/>
      <c r="G475" s="45"/>
      <c r="H475" s="46">
        <f>SUMIFS(Entradas!C:C,Entradas!A:A,'Cadastro e Estoque'!$B475)-SUMIFS(Saidas!C:C,Saidas!A:A,'Cadastro e Estoque'!$B475)</f>
        <v>0</v>
      </c>
      <c r="I475" s="47" t="str">
        <f>IFERROR((SUMIFS(Entradas!E:E,Entradas!A:A,'Cadastro e Estoque'!$B475)/SUMIFS(Entradas!C:C,Entradas!A:A,'Cadastro e Estoque'!$B475)),"")</f>
        <v/>
      </c>
      <c r="J475" s="48" t="str">
        <f>IFERROR(SUMIFS(Saidas!E:E,Saidas!A:A,'Cadastro e Estoque'!$B475)/SUMIFS(Saidas!C:C,Saidas!A:A,'Cadastro e Estoque'!$B475),"")</f>
        <v/>
      </c>
    </row>
    <row r="476" ht="15.75" customHeight="1">
      <c r="A476" s="49"/>
      <c r="B476" s="42"/>
      <c r="C476" s="43"/>
      <c r="D476" s="44"/>
      <c r="E476" s="43"/>
      <c r="F476" s="43"/>
      <c r="G476" s="45"/>
      <c r="H476" s="46">
        <f>SUMIFS(Entradas!C:C,Entradas!A:A,'Cadastro e Estoque'!$B476)-SUMIFS(Saidas!C:C,Saidas!A:A,'Cadastro e Estoque'!$B476)</f>
        <v>0</v>
      </c>
      <c r="I476" s="47" t="str">
        <f>IFERROR((SUMIFS(Entradas!E:E,Entradas!A:A,'Cadastro e Estoque'!$B476)/SUMIFS(Entradas!C:C,Entradas!A:A,'Cadastro e Estoque'!$B476)),"")</f>
        <v/>
      </c>
      <c r="J476" s="48" t="str">
        <f>IFERROR(SUMIFS(Saidas!E:E,Saidas!A:A,'Cadastro e Estoque'!$B476)/SUMIFS(Saidas!C:C,Saidas!A:A,'Cadastro e Estoque'!$B476),"")</f>
        <v/>
      </c>
    </row>
    <row r="477" ht="15.75" customHeight="1">
      <c r="A477" s="49"/>
      <c r="B477" s="42"/>
      <c r="C477" s="43"/>
      <c r="D477" s="44"/>
      <c r="E477" s="43"/>
      <c r="F477" s="43"/>
      <c r="G477" s="45"/>
      <c r="H477" s="46">
        <f>SUMIFS(Entradas!C:C,Entradas!A:A,'Cadastro e Estoque'!$B477)-SUMIFS(Saidas!C:C,Saidas!A:A,'Cadastro e Estoque'!$B477)</f>
        <v>0</v>
      </c>
      <c r="I477" s="47" t="str">
        <f>IFERROR((SUMIFS(Entradas!E:E,Entradas!A:A,'Cadastro e Estoque'!$B477)/SUMIFS(Entradas!C:C,Entradas!A:A,'Cadastro e Estoque'!$B477)),"")</f>
        <v/>
      </c>
      <c r="J477" s="48" t="str">
        <f>IFERROR(SUMIFS(Saidas!E:E,Saidas!A:A,'Cadastro e Estoque'!$B477)/SUMIFS(Saidas!C:C,Saidas!A:A,'Cadastro e Estoque'!$B477),"")</f>
        <v/>
      </c>
    </row>
    <row r="478" ht="15.75" customHeight="1">
      <c r="A478" s="49"/>
      <c r="B478" s="42"/>
      <c r="C478" s="43"/>
      <c r="D478" s="44"/>
      <c r="E478" s="43"/>
      <c r="F478" s="43"/>
      <c r="G478" s="45"/>
      <c r="H478" s="46">
        <f>SUMIFS(Entradas!C:C,Entradas!A:A,'Cadastro e Estoque'!$B478)-SUMIFS(Saidas!C:C,Saidas!A:A,'Cadastro e Estoque'!$B478)</f>
        <v>0</v>
      </c>
      <c r="I478" s="47" t="str">
        <f>IFERROR((SUMIFS(Entradas!E:E,Entradas!A:A,'Cadastro e Estoque'!$B478)/SUMIFS(Entradas!C:C,Entradas!A:A,'Cadastro e Estoque'!$B478)),"")</f>
        <v/>
      </c>
      <c r="J478" s="48" t="str">
        <f>IFERROR(SUMIFS(Saidas!E:E,Saidas!A:A,'Cadastro e Estoque'!$B478)/SUMIFS(Saidas!C:C,Saidas!A:A,'Cadastro e Estoque'!$B478),"")</f>
        <v/>
      </c>
    </row>
    <row r="479" ht="15.75" customHeight="1">
      <c r="A479" s="49"/>
      <c r="B479" s="42"/>
      <c r="C479" s="43"/>
      <c r="D479" s="44"/>
      <c r="E479" s="43"/>
      <c r="F479" s="43"/>
      <c r="G479" s="45"/>
      <c r="H479" s="46">
        <f>SUMIFS(Entradas!C:C,Entradas!A:A,'Cadastro e Estoque'!$B479)-SUMIFS(Saidas!C:C,Saidas!A:A,'Cadastro e Estoque'!$B479)</f>
        <v>0</v>
      </c>
      <c r="I479" s="47" t="str">
        <f>IFERROR((SUMIFS(Entradas!E:E,Entradas!A:A,'Cadastro e Estoque'!$B479)/SUMIFS(Entradas!C:C,Entradas!A:A,'Cadastro e Estoque'!$B479)),"")</f>
        <v/>
      </c>
      <c r="J479" s="48" t="str">
        <f>IFERROR(SUMIFS(Saidas!E:E,Saidas!A:A,'Cadastro e Estoque'!$B479)/SUMIFS(Saidas!C:C,Saidas!A:A,'Cadastro e Estoque'!$B479),"")</f>
        <v/>
      </c>
    </row>
    <row r="480" ht="15.75" customHeight="1">
      <c r="A480" s="49"/>
      <c r="B480" s="42"/>
      <c r="C480" s="43"/>
      <c r="D480" s="44"/>
      <c r="E480" s="43"/>
      <c r="F480" s="43"/>
      <c r="G480" s="45"/>
      <c r="H480" s="46">
        <f>SUMIFS(Entradas!C:C,Entradas!A:A,'Cadastro e Estoque'!$B480)-SUMIFS(Saidas!C:C,Saidas!A:A,'Cadastro e Estoque'!$B480)</f>
        <v>0</v>
      </c>
      <c r="I480" s="47" t="str">
        <f>IFERROR((SUMIFS(Entradas!E:E,Entradas!A:A,'Cadastro e Estoque'!$B480)/SUMIFS(Entradas!C:C,Entradas!A:A,'Cadastro e Estoque'!$B480)),"")</f>
        <v/>
      </c>
      <c r="J480" s="48" t="str">
        <f>IFERROR(SUMIFS(Saidas!E:E,Saidas!A:A,'Cadastro e Estoque'!$B480)/SUMIFS(Saidas!C:C,Saidas!A:A,'Cadastro e Estoque'!$B480),"")</f>
        <v/>
      </c>
    </row>
    <row r="481" ht="15.75" customHeight="1">
      <c r="A481" s="49"/>
      <c r="B481" s="42"/>
      <c r="C481" s="43"/>
      <c r="D481" s="44"/>
      <c r="E481" s="43"/>
      <c r="F481" s="43"/>
      <c r="G481" s="45"/>
      <c r="H481" s="46">
        <f>SUMIFS(Entradas!C:C,Entradas!A:A,'Cadastro e Estoque'!$B481)-SUMIFS(Saidas!C:C,Saidas!A:A,'Cadastro e Estoque'!$B481)</f>
        <v>0</v>
      </c>
      <c r="I481" s="47" t="str">
        <f>IFERROR((SUMIFS(Entradas!E:E,Entradas!A:A,'Cadastro e Estoque'!$B481)/SUMIFS(Entradas!C:C,Entradas!A:A,'Cadastro e Estoque'!$B481)),"")</f>
        <v/>
      </c>
      <c r="J481" s="48" t="str">
        <f>IFERROR(SUMIFS(Saidas!E:E,Saidas!A:A,'Cadastro e Estoque'!$B481)/SUMIFS(Saidas!C:C,Saidas!A:A,'Cadastro e Estoque'!$B481),"")</f>
        <v/>
      </c>
    </row>
    <row r="482" ht="15.75" customHeight="1">
      <c r="A482" s="49"/>
      <c r="B482" s="42"/>
      <c r="C482" s="43"/>
      <c r="D482" s="44"/>
      <c r="E482" s="43"/>
      <c r="F482" s="43"/>
      <c r="G482" s="45"/>
      <c r="H482" s="46">
        <f>SUMIFS(Entradas!C:C,Entradas!A:A,'Cadastro e Estoque'!$B482)-SUMIFS(Saidas!C:C,Saidas!A:A,'Cadastro e Estoque'!$B482)</f>
        <v>0</v>
      </c>
      <c r="I482" s="47" t="str">
        <f>IFERROR((SUMIFS(Entradas!E:E,Entradas!A:A,'Cadastro e Estoque'!$B482)/SUMIFS(Entradas!C:C,Entradas!A:A,'Cadastro e Estoque'!$B482)),"")</f>
        <v/>
      </c>
      <c r="J482" s="48" t="str">
        <f>IFERROR(SUMIFS(Saidas!E:E,Saidas!A:A,'Cadastro e Estoque'!$B482)/SUMIFS(Saidas!C:C,Saidas!A:A,'Cadastro e Estoque'!$B482),"")</f>
        <v/>
      </c>
    </row>
    <row r="483" ht="15.75" customHeight="1">
      <c r="A483" s="49"/>
      <c r="B483" s="42"/>
      <c r="C483" s="43"/>
      <c r="D483" s="44"/>
      <c r="E483" s="43"/>
      <c r="F483" s="43"/>
      <c r="G483" s="45"/>
      <c r="H483" s="46">
        <f>SUMIFS(Entradas!C:C,Entradas!A:A,'Cadastro e Estoque'!$B483)-SUMIFS(Saidas!C:C,Saidas!A:A,'Cadastro e Estoque'!$B483)</f>
        <v>0</v>
      </c>
      <c r="I483" s="47" t="str">
        <f>IFERROR((SUMIFS(Entradas!E:E,Entradas!A:A,'Cadastro e Estoque'!$B483)/SUMIFS(Entradas!C:C,Entradas!A:A,'Cadastro e Estoque'!$B483)),"")</f>
        <v/>
      </c>
      <c r="J483" s="48" t="str">
        <f>IFERROR(SUMIFS(Saidas!E:E,Saidas!A:A,'Cadastro e Estoque'!$B483)/SUMIFS(Saidas!C:C,Saidas!A:A,'Cadastro e Estoque'!$B483),"")</f>
        <v/>
      </c>
    </row>
    <row r="484" ht="15.75" customHeight="1">
      <c r="A484" s="49"/>
      <c r="B484" s="42"/>
      <c r="C484" s="43"/>
      <c r="D484" s="44"/>
      <c r="E484" s="43"/>
      <c r="F484" s="43"/>
      <c r="G484" s="45"/>
      <c r="H484" s="46">
        <f>SUMIFS(Entradas!C:C,Entradas!A:A,'Cadastro e Estoque'!$B484)-SUMIFS(Saidas!C:C,Saidas!A:A,'Cadastro e Estoque'!$B484)</f>
        <v>0</v>
      </c>
      <c r="I484" s="47" t="str">
        <f>IFERROR((SUMIFS(Entradas!E:E,Entradas!A:A,'Cadastro e Estoque'!$B484)/SUMIFS(Entradas!C:C,Entradas!A:A,'Cadastro e Estoque'!$B484)),"")</f>
        <v/>
      </c>
      <c r="J484" s="48" t="str">
        <f>IFERROR(SUMIFS(Saidas!E:E,Saidas!A:A,'Cadastro e Estoque'!$B484)/SUMIFS(Saidas!C:C,Saidas!A:A,'Cadastro e Estoque'!$B484),"")</f>
        <v/>
      </c>
    </row>
    <row r="485" ht="15.75" customHeight="1">
      <c r="A485" s="49"/>
      <c r="B485" s="42"/>
      <c r="C485" s="43"/>
      <c r="D485" s="44"/>
      <c r="E485" s="43"/>
      <c r="F485" s="43"/>
      <c r="G485" s="45"/>
      <c r="H485" s="46">
        <f>SUMIFS(Entradas!C:C,Entradas!A:A,'Cadastro e Estoque'!$B485)-SUMIFS(Saidas!C:C,Saidas!A:A,'Cadastro e Estoque'!$B485)</f>
        <v>0</v>
      </c>
      <c r="I485" s="47" t="str">
        <f>IFERROR((SUMIFS(Entradas!E:E,Entradas!A:A,'Cadastro e Estoque'!$B485)/SUMIFS(Entradas!C:C,Entradas!A:A,'Cadastro e Estoque'!$B485)),"")</f>
        <v/>
      </c>
      <c r="J485" s="48" t="str">
        <f>IFERROR(SUMIFS(Saidas!E:E,Saidas!A:A,'Cadastro e Estoque'!$B485)/SUMIFS(Saidas!C:C,Saidas!A:A,'Cadastro e Estoque'!$B485),"")</f>
        <v/>
      </c>
    </row>
    <row r="486" ht="15.75" customHeight="1">
      <c r="A486" s="49"/>
      <c r="B486" s="42"/>
      <c r="C486" s="43"/>
      <c r="D486" s="44"/>
      <c r="E486" s="43"/>
      <c r="F486" s="43"/>
      <c r="G486" s="45"/>
      <c r="H486" s="46">
        <f>SUMIFS(Entradas!C:C,Entradas!A:A,'Cadastro e Estoque'!$B486)-SUMIFS(Saidas!C:C,Saidas!A:A,'Cadastro e Estoque'!$B486)</f>
        <v>0</v>
      </c>
      <c r="I486" s="47" t="str">
        <f>IFERROR((SUMIFS(Entradas!E:E,Entradas!A:A,'Cadastro e Estoque'!$B486)/SUMIFS(Entradas!C:C,Entradas!A:A,'Cadastro e Estoque'!$B486)),"")</f>
        <v/>
      </c>
      <c r="J486" s="48" t="str">
        <f>IFERROR(SUMIFS(Saidas!E:E,Saidas!A:A,'Cadastro e Estoque'!$B486)/SUMIFS(Saidas!C:C,Saidas!A:A,'Cadastro e Estoque'!$B486),"")</f>
        <v/>
      </c>
    </row>
    <row r="487" ht="15.75" customHeight="1">
      <c r="A487" s="49"/>
      <c r="B487" s="42"/>
      <c r="C487" s="43"/>
      <c r="D487" s="44"/>
      <c r="E487" s="43"/>
      <c r="F487" s="43"/>
      <c r="G487" s="45"/>
      <c r="H487" s="46">
        <f>SUMIFS(Entradas!C:C,Entradas!A:A,'Cadastro e Estoque'!$B487)-SUMIFS(Saidas!C:C,Saidas!A:A,'Cadastro e Estoque'!$B487)</f>
        <v>0</v>
      </c>
      <c r="I487" s="47" t="str">
        <f>IFERROR((SUMIFS(Entradas!E:E,Entradas!A:A,'Cadastro e Estoque'!$B487)/SUMIFS(Entradas!C:C,Entradas!A:A,'Cadastro e Estoque'!$B487)),"")</f>
        <v/>
      </c>
      <c r="J487" s="48" t="str">
        <f>IFERROR(SUMIFS(Saidas!E:E,Saidas!A:A,'Cadastro e Estoque'!$B487)/SUMIFS(Saidas!C:C,Saidas!A:A,'Cadastro e Estoque'!$B487),"")</f>
        <v/>
      </c>
    </row>
    <row r="488" ht="15.75" customHeight="1">
      <c r="A488" s="49"/>
      <c r="B488" s="42"/>
      <c r="C488" s="43"/>
      <c r="D488" s="44"/>
      <c r="E488" s="43"/>
      <c r="F488" s="43"/>
      <c r="G488" s="45"/>
      <c r="H488" s="46">
        <f>SUMIFS(Entradas!C:C,Entradas!A:A,'Cadastro e Estoque'!$B488)-SUMIFS(Saidas!C:C,Saidas!A:A,'Cadastro e Estoque'!$B488)</f>
        <v>0</v>
      </c>
      <c r="I488" s="47" t="str">
        <f>IFERROR((SUMIFS(Entradas!E:E,Entradas!A:A,'Cadastro e Estoque'!$B488)/SUMIFS(Entradas!C:C,Entradas!A:A,'Cadastro e Estoque'!$B488)),"")</f>
        <v/>
      </c>
      <c r="J488" s="48" t="str">
        <f>IFERROR(SUMIFS(Saidas!E:E,Saidas!A:A,'Cadastro e Estoque'!$B488)/SUMIFS(Saidas!C:C,Saidas!A:A,'Cadastro e Estoque'!$B488),"")</f>
        <v/>
      </c>
    </row>
    <row r="489" ht="15.75" customHeight="1">
      <c r="A489" s="49"/>
      <c r="B489" s="42"/>
      <c r="C489" s="43"/>
      <c r="D489" s="44"/>
      <c r="E489" s="43"/>
      <c r="F489" s="43"/>
      <c r="G489" s="45"/>
      <c r="H489" s="46">
        <f>SUMIFS(Entradas!C:C,Entradas!A:A,'Cadastro e Estoque'!$B489)-SUMIFS(Saidas!C:C,Saidas!A:A,'Cadastro e Estoque'!$B489)</f>
        <v>0</v>
      </c>
      <c r="I489" s="47" t="str">
        <f>IFERROR((SUMIFS(Entradas!E:E,Entradas!A:A,'Cadastro e Estoque'!$B489)/SUMIFS(Entradas!C:C,Entradas!A:A,'Cadastro e Estoque'!$B489)),"")</f>
        <v/>
      </c>
      <c r="J489" s="48" t="str">
        <f>IFERROR(SUMIFS(Saidas!E:E,Saidas!A:A,'Cadastro e Estoque'!$B489)/SUMIFS(Saidas!C:C,Saidas!A:A,'Cadastro e Estoque'!$B489),"")</f>
        <v/>
      </c>
    </row>
    <row r="490" ht="15.75" customHeight="1">
      <c r="A490" s="49"/>
      <c r="B490" s="42"/>
      <c r="C490" s="43"/>
      <c r="D490" s="44"/>
      <c r="E490" s="43"/>
      <c r="F490" s="43"/>
      <c r="G490" s="45"/>
      <c r="H490" s="46">
        <f>SUMIFS(Entradas!C:C,Entradas!A:A,'Cadastro e Estoque'!$B490)-SUMIFS(Saidas!C:C,Saidas!A:A,'Cadastro e Estoque'!$B490)</f>
        <v>0</v>
      </c>
      <c r="I490" s="47" t="str">
        <f>IFERROR((SUMIFS(Entradas!E:E,Entradas!A:A,'Cadastro e Estoque'!$B490)/SUMIFS(Entradas!C:C,Entradas!A:A,'Cadastro e Estoque'!$B490)),"")</f>
        <v/>
      </c>
      <c r="J490" s="48" t="str">
        <f>IFERROR(SUMIFS(Saidas!E:E,Saidas!A:A,'Cadastro e Estoque'!$B490)/SUMIFS(Saidas!C:C,Saidas!A:A,'Cadastro e Estoque'!$B490),"")</f>
        <v/>
      </c>
    </row>
    <row r="491" ht="15.75" customHeight="1">
      <c r="A491" s="49"/>
      <c r="B491" s="42"/>
      <c r="C491" s="43"/>
      <c r="D491" s="44"/>
      <c r="E491" s="43"/>
      <c r="F491" s="43"/>
      <c r="G491" s="45"/>
      <c r="H491" s="46">
        <f>SUMIFS(Entradas!C:C,Entradas!A:A,'Cadastro e Estoque'!$B491)-SUMIFS(Saidas!C:C,Saidas!A:A,'Cadastro e Estoque'!$B491)</f>
        <v>0</v>
      </c>
      <c r="I491" s="47" t="str">
        <f>IFERROR((SUMIFS(Entradas!E:E,Entradas!A:A,'Cadastro e Estoque'!$B491)/SUMIFS(Entradas!C:C,Entradas!A:A,'Cadastro e Estoque'!$B491)),"")</f>
        <v/>
      </c>
      <c r="J491" s="48" t="str">
        <f>IFERROR(SUMIFS(Saidas!E:E,Saidas!A:A,'Cadastro e Estoque'!$B491)/SUMIFS(Saidas!C:C,Saidas!A:A,'Cadastro e Estoque'!$B491),"")</f>
        <v/>
      </c>
    </row>
    <row r="492" ht="15.75" customHeight="1">
      <c r="A492" s="49"/>
      <c r="B492" s="42"/>
      <c r="C492" s="43"/>
      <c r="D492" s="44"/>
      <c r="E492" s="43"/>
      <c r="F492" s="43"/>
      <c r="G492" s="45"/>
      <c r="H492" s="46">
        <f>SUMIFS(Entradas!C:C,Entradas!A:A,'Cadastro e Estoque'!$B492)-SUMIFS(Saidas!C:C,Saidas!A:A,'Cadastro e Estoque'!$B492)</f>
        <v>0</v>
      </c>
      <c r="I492" s="47" t="str">
        <f>IFERROR((SUMIFS(Entradas!E:E,Entradas!A:A,'Cadastro e Estoque'!$B492)/SUMIFS(Entradas!C:C,Entradas!A:A,'Cadastro e Estoque'!$B492)),"")</f>
        <v/>
      </c>
      <c r="J492" s="48" t="str">
        <f>IFERROR(SUMIFS(Saidas!E:E,Saidas!A:A,'Cadastro e Estoque'!$B492)/SUMIFS(Saidas!C:C,Saidas!A:A,'Cadastro e Estoque'!$B492),"")</f>
        <v/>
      </c>
    </row>
    <row r="493" ht="15.75" customHeight="1">
      <c r="A493" s="49"/>
      <c r="B493" s="42"/>
      <c r="C493" s="43"/>
      <c r="D493" s="44"/>
      <c r="E493" s="43"/>
      <c r="F493" s="43"/>
      <c r="G493" s="45"/>
      <c r="H493" s="46">
        <f>SUMIFS(Entradas!C:C,Entradas!A:A,'Cadastro e Estoque'!$B493)-SUMIFS(Saidas!C:C,Saidas!A:A,'Cadastro e Estoque'!$B493)</f>
        <v>0</v>
      </c>
      <c r="I493" s="47" t="str">
        <f>IFERROR((SUMIFS(Entradas!E:E,Entradas!A:A,'Cadastro e Estoque'!$B493)/SUMIFS(Entradas!C:C,Entradas!A:A,'Cadastro e Estoque'!$B493)),"")</f>
        <v/>
      </c>
      <c r="J493" s="48" t="str">
        <f>IFERROR(SUMIFS(Saidas!E:E,Saidas!A:A,'Cadastro e Estoque'!$B493)/SUMIFS(Saidas!C:C,Saidas!A:A,'Cadastro e Estoque'!$B493),"")</f>
        <v/>
      </c>
    </row>
    <row r="494" ht="15.75" customHeight="1">
      <c r="A494" s="49"/>
      <c r="B494" s="42"/>
      <c r="C494" s="43"/>
      <c r="D494" s="44"/>
      <c r="E494" s="43"/>
      <c r="F494" s="43"/>
      <c r="G494" s="45"/>
      <c r="H494" s="46">
        <f>SUMIFS(Entradas!C:C,Entradas!A:A,'Cadastro e Estoque'!$B494)-SUMIFS(Saidas!C:C,Saidas!A:A,'Cadastro e Estoque'!$B494)</f>
        <v>0</v>
      </c>
      <c r="I494" s="47" t="str">
        <f>IFERROR((SUMIFS(Entradas!E:E,Entradas!A:A,'Cadastro e Estoque'!$B494)/SUMIFS(Entradas!C:C,Entradas!A:A,'Cadastro e Estoque'!$B494)),"")</f>
        <v/>
      </c>
      <c r="J494" s="48" t="str">
        <f>IFERROR(SUMIFS(Saidas!E:E,Saidas!A:A,'Cadastro e Estoque'!$B494)/SUMIFS(Saidas!C:C,Saidas!A:A,'Cadastro e Estoque'!$B494),"")</f>
        <v/>
      </c>
    </row>
    <row r="495" ht="15.75" customHeight="1">
      <c r="A495" s="49"/>
      <c r="B495" s="42"/>
      <c r="C495" s="43"/>
      <c r="D495" s="44"/>
      <c r="E495" s="43"/>
      <c r="F495" s="43"/>
      <c r="G495" s="45"/>
      <c r="H495" s="46">
        <f>SUMIFS(Entradas!C:C,Entradas!A:A,'Cadastro e Estoque'!$B495)-SUMIFS(Saidas!C:C,Saidas!A:A,'Cadastro e Estoque'!$B495)</f>
        <v>0</v>
      </c>
      <c r="I495" s="47" t="str">
        <f>IFERROR((SUMIFS(Entradas!E:E,Entradas!A:A,'Cadastro e Estoque'!$B495)/SUMIFS(Entradas!C:C,Entradas!A:A,'Cadastro e Estoque'!$B495)),"")</f>
        <v/>
      </c>
      <c r="J495" s="48" t="str">
        <f>IFERROR(SUMIFS(Saidas!E:E,Saidas!A:A,'Cadastro e Estoque'!$B495)/SUMIFS(Saidas!C:C,Saidas!A:A,'Cadastro e Estoque'!$B495),"")</f>
        <v/>
      </c>
    </row>
    <row r="496" ht="15.75" customHeight="1">
      <c r="A496" s="49"/>
      <c r="B496" s="42"/>
      <c r="C496" s="43"/>
      <c r="D496" s="44"/>
      <c r="E496" s="43"/>
      <c r="F496" s="43"/>
      <c r="G496" s="45"/>
      <c r="H496" s="46">
        <f>SUMIFS(Entradas!C:C,Entradas!A:A,'Cadastro e Estoque'!$B496)-SUMIFS(Saidas!C:C,Saidas!A:A,'Cadastro e Estoque'!$B496)</f>
        <v>0</v>
      </c>
      <c r="I496" s="47" t="str">
        <f>IFERROR((SUMIFS(Entradas!E:E,Entradas!A:A,'Cadastro e Estoque'!$B496)/SUMIFS(Entradas!C:C,Entradas!A:A,'Cadastro e Estoque'!$B496)),"")</f>
        <v/>
      </c>
      <c r="J496" s="48" t="str">
        <f>IFERROR(SUMIFS(Saidas!E:E,Saidas!A:A,'Cadastro e Estoque'!$B496)/SUMIFS(Saidas!C:C,Saidas!A:A,'Cadastro e Estoque'!$B496),"")</f>
        <v/>
      </c>
    </row>
    <row r="497" ht="15.75" customHeight="1">
      <c r="A497" s="49"/>
      <c r="B497" s="42"/>
      <c r="C497" s="43"/>
      <c r="D497" s="44"/>
      <c r="E497" s="43"/>
      <c r="F497" s="43"/>
      <c r="G497" s="45"/>
      <c r="H497" s="46">
        <f>SUMIFS(Entradas!C:C,Entradas!A:A,'Cadastro e Estoque'!$B497)-SUMIFS(Saidas!C:C,Saidas!A:A,'Cadastro e Estoque'!$B497)</f>
        <v>0</v>
      </c>
      <c r="I497" s="47" t="str">
        <f>IFERROR((SUMIFS(Entradas!E:E,Entradas!A:A,'Cadastro e Estoque'!$B497)/SUMIFS(Entradas!C:C,Entradas!A:A,'Cadastro e Estoque'!$B497)),"")</f>
        <v/>
      </c>
      <c r="J497" s="48" t="str">
        <f>IFERROR(SUMIFS(Saidas!E:E,Saidas!A:A,'Cadastro e Estoque'!$B497)/SUMIFS(Saidas!C:C,Saidas!A:A,'Cadastro e Estoque'!$B497),"")</f>
        <v/>
      </c>
    </row>
    <row r="498" ht="15.75" customHeight="1">
      <c r="A498" s="49"/>
      <c r="B498" s="42"/>
      <c r="C498" s="43"/>
      <c r="D498" s="44"/>
      <c r="E498" s="43"/>
      <c r="F498" s="43"/>
      <c r="G498" s="45"/>
      <c r="H498" s="46">
        <f>SUMIFS(Entradas!C:C,Entradas!A:A,'Cadastro e Estoque'!$B498)-SUMIFS(Saidas!C:C,Saidas!A:A,'Cadastro e Estoque'!$B498)</f>
        <v>0</v>
      </c>
      <c r="I498" s="47" t="str">
        <f>IFERROR((SUMIFS(Entradas!E:E,Entradas!A:A,'Cadastro e Estoque'!$B498)/SUMIFS(Entradas!C:C,Entradas!A:A,'Cadastro e Estoque'!$B498)),"")</f>
        <v/>
      </c>
      <c r="J498" s="48" t="str">
        <f>IFERROR(SUMIFS(Saidas!E:E,Saidas!A:A,'Cadastro e Estoque'!$B498)/SUMIFS(Saidas!C:C,Saidas!A:A,'Cadastro e Estoque'!$B498),"")</f>
        <v/>
      </c>
    </row>
    <row r="499" ht="15.75" customHeight="1">
      <c r="A499" s="49"/>
      <c r="B499" s="42"/>
      <c r="C499" s="43"/>
      <c r="D499" s="44"/>
      <c r="E499" s="43"/>
      <c r="F499" s="43"/>
      <c r="G499" s="45"/>
      <c r="H499" s="46">
        <f>SUMIFS(Entradas!C:C,Entradas!A:A,'Cadastro e Estoque'!$B499)-SUMIFS(Saidas!C:C,Saidas!A:A,'Cadastro e Estoque'!$B499)</f>
        <v>0</v>
      </c>
      <c r="I499" s="47" t="str">
        <f>IFERROR((SUMIFS(Entradas!E:E,Entradas!A:A,'Cadastro e Estoque'!$B499)/SUMIFS(Entradas!C:C,Entradas!A:A,'Cadastro e Estoque'!$B499)),"")</f>
        <v/>
      </c>
      <c r="J499" s="48" t="str">
        <f>IFERROR(SUMIFS(Saidas!E:E,Saidas!A:A,'Cadastro e Estoque'!$B499)/SUMIFS(Saidas!C:C,Saidas!A:A,'Cadastro e Estoque'!$B499),"")</f>
        <v/>
      </c>
    </row>
    <row r="500" ht="15.75" customHeight="1">
      <c r="A500" s="49"/>
      <c r="B500" s="42"/>
      <c r="C500" s="43"/>
      <c r="D500" s="44"/>
      <c r="E500" s="43"/>
      <c r="F500" s="43"/>
      <c r="G500" s="45"/>
      <c r="H500" s="46">
        <f>SUMIFS(Entradas!C:C,Entradas!A:A,'Cadastro e Estoque'!$B500)-SUMIFS(Saidas!C:C,Saidas!A:A,'Cadastro e Estoque'!$B500)</f>
        <v>0</v>
      </c>
      <c r="I500" s="47" t="str">
        <f>IFERROR((SUMIFS(Entradas!E:E,Entradas!A:A,'Cadastro e Estoque'!$B500)/SUMIFS(Entradas!C:C,Entradas!A:A,'Cadastro e Estoque'!$B500)),"")</f>
        <v/>
      </c>
      <c r="J500" s="48" t="str">
        <f>IFERROR(SUMIFS(Saidas!E:E,Saidas!A:A,'Cadastro e Estoque'!$B500)/SUMIFS(Saidas!C:C,Saidas!A:A,'Cadastro e Estoque'!$B500),"")</f>
        <v/>
      </c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1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1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1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1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1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1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1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1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1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1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1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1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1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1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1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1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1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1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1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1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1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1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1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1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1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1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1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1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1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1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1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1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1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1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1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1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1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1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1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1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1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1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1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1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1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1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1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1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1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1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1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1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1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1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1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1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1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1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1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1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1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1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1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1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1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1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1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1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1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1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1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1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1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1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1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1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1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1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1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1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1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1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1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1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1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1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1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1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1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1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1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1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1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1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1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1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1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1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1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1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1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1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1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1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1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1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1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1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1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1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1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1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1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1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1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1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1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1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1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1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1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1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1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1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1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1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1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1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1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1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1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1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1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1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1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1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1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1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1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1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1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1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1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1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1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1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1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1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1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1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1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1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1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1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1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1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1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1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1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1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1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1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1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1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1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1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1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1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1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1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1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1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1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1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1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1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1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1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1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1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1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1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1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1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1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1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1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1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1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1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1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1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1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1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1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1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1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1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1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1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1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1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1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1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1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1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1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1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1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1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1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1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1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1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1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1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1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1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1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1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1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1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1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1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1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1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1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1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1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1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1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1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1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1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1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1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1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1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1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1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1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1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1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1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1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1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1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1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1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1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1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1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1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1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1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1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1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1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1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1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1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1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1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1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1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1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1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1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1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1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1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1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1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1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1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1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1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1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1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1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1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1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1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1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1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1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1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1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1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1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1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1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1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1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1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1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1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1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1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1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1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1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1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1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1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1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1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1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1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1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1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1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1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1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1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1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1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1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1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1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1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1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1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1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1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1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1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1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1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1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1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1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1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1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1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1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1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1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1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1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1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1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1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1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1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1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1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1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1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1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1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1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1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1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1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1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1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1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1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1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1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1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1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1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1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1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1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1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1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1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1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1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1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1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1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1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1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1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1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1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1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1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1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1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1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1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1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1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1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1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1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1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1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1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1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1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1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1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1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1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1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1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1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1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1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1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1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1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1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1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1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1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1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1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1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1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1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1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1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1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1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1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1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1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1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1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1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1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1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1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1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1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1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1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1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1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1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1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1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1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1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1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1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1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1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1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1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1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1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1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1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1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1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1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1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1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1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1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1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1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1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1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1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1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1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1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1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1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1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1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1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1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1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1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1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1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1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1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1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1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1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1"/>
    </row>
    <row r="983" ht="15.75" customHeight="1">
      <c r="A983" s="51"/>
      <c r="B983" s="51"/>
      <c r="C983" s="51"/>
      <c r="D983" s="51"/>
      <c r="E983" s="51"/>
      <c r="F983" s="51"/>
      <c r="G983" s="51"/>
      <c r="H983" s="51"/>
      <c r="I983" s="51"/>
      <c r="J983" s="51"/>
    </row>
    <row r="984" ht="15.75" customHeight="1">
      <c r="A984" s="51"/>
      <c r="B984" s="51"/>
      <c r="C984" s="51"/>
      <c r="D984" s="51"/>
      <c r="E984" s="51"/>
      <c r="F984" s="51"/>
      <c r="G984" s="51"/>
      <c r="H984" s="51"/>
      <c r="I984" s="51"/>
      <c r="J984" s="51"/>
    </row>
    <row r="985" ht="15.75" customHeight="1">
      <c r="A985" s="51"/>
      <c r="B985" s="51"/>
      <c r="C985" s="51"/>
      <c r="D985" s="51"/>
      <c r="E985" s="51"/>
      <c r="F985" s="51"/>
      <c r="G985" s="51"/>
      <c r="H985" s="51"/>
      <c r="I985" s="51"/>
      <c r="J985" s="51"/>
    </row>
    <row r="986" ht="15.75" customHeight="1">
      <c r="A986" s="51"/>
      <c r="B986" s="51"/>
      <c r="C986" s="51"/>
      <c r="D986" s="51"/>
      <c r="E986" s="51"/>
      <c r="F986" s="51"/>
      <c r="G986" s="51"/>
      <c r="H986" s="51"/>
      <c r="I986" s="51"/>
      <c r="J986" s="51"/>
    </row>
    <row r="987" ht="15.75" customHeight="1">
      <c r="A987" s="51"/>
      <c r="B987" s="51"/>
      <c r="C987" s="51"/>
      <c r="D987" s="51"/>
      <c r="E987" s="51"/>
      <c r="F987" s="51"/>
      <c r="G987" s="51"/>
      <c r="H987" s="51"/>
      <c r="I987" s="51"/>
      <c r="J987" s="51"/>
    </row>
    <row r="988" ht="15.75" customHeight="1">
      <c r="A988" s="51"/>
      <c r="B988" s="51"/>
      <c r="C988" s="51"/>
      <c r="D988" s="51"/>
      <c r="E988" s="51"/>
      <c r="F988" s="51"/>
      <c r="G988" s="51"/>
      <c r="H988" s="51"/>
      <c r="I988" s="51"/>
      <c r="J988" s="51"/>
    </row>
    <row r="989" ht="15.75" customHeight="1">
      <c r="A989" s="51"/>
      <c r="B989" s="51"/>
      <c r="C989" s="51"/>
      <c r="D989" s="51"/>
      <c r="E989" s="51"/>
      <c r="F989" s="51"/>
      <c r="G989" s="51"/>
      <c r="H989" s="51"/>
      <c r="I989" s="51"/>
      <c r="J989" s="51"/>
    </row>
    <row r="990" ht="15.75" customHeight="1">
      <c r="A990" s="51"/>
      <c r="B990" s="51"/>
      <c r="C990" s="51"/>
      <c r="D990" s="51"/>
      <c r="E990" s="51"/>
      <c r="F990" s="51"/>
      <c r="G990" s="51"/>
      <c r="H990" s="51"/>
      <c r="I990" s="51"/>
      <c r="J990" s="51"/>
    </row>
    <row r="991" ht="15.75" customHeight="1">
      <c r="A991" s="51"/>
      <c r="B991" s="51"/>
      <c r="C991" s="51"/>
      <c r="D991" s="51"/>
      <c r="E991" s="51"/>
      <c r="F991" s="51"/>
      <c r="G991" s="51"/>
      <c r="H991" s="51"/>
      <c r="I991" s="51"/>
      <c r="J991" s="51"/>
    </row>
    <row r="992" ht="15.75" customHeight="1">
      <c r="A992" s="51"/>
      <c r="B992" s="51"/>
      <c r="C992" s="51"/>
      <c r="D992" s="51"/>
      <c r="E992" s="51"/>
      <c r="F992" s="51"/>
      <c r="G992" s="51"/>
      <c r="H992" s="51"/>
      <c r="I992" s="51"/>
      <c r="J992" s="51"/>
    </row>
    <row r="993" ht="15.75" customHeight="1">
      <c r="A993" s="51"/>
      <c r="B993" s="51"/>
      <c r="C993" s="51"/>
      <c r="D993" s="51"/>
      <c r="E993" s="51"/>
      <c r="F993" s="51"/>
      <c r="G993" s="51"/>
      <c r="H993" s="51"/>
      <c r="I993" s="51"/>
      <c r="J993" s="51"/>
    </row>
    <row r="994" ht="15.75" customHeight="1">
      <c r="A994" s="51"/>
      <c r="B994" s="51"/>
      <c r="C994" s="51"/>
      <c r="D994" s="51"/>
      <c r="E994" s="51"/>
      <c r="F994" s="51"/>
      <c r="G994" s="51"/>
      <c r="H994" s="51"/>
      <c r="I994" s="51"/>
      <c r="J994" s="51"/>
    </row>
    <row r="995" ht="15.75" customHeight="1">
      <c r="A995" s="51"/>
      <c r="B995" s="51"/>
      <c r="C995" s="51"/>
      <c r="D995" s="51"/>
      <c r="E995" s="51"/>
      <c r="F995" s="51"/>
      <c r="G995" s="51"/>
      <c r="H995" s="51"/>
      <c r="I995" s="51"/>
      <c r="J995" s="51"/>
    </row>
    <row r="996" ht="15.75" customHeight="1">
      <c r="A996" s="51"/>
      <c r="B996" s="51"/>
      <c r="C996" s="51"/>
      <c r="D996" s="51"/>
      <c r="E996" s="51"/>
      <c r="F996" s="51"/>
      <c r="G996" s="51"/>
      <c r="H996" s="51"/>
      <c r="I996" s="51"/>
      <c r="J996" s="51"/>
    </row>
    <row r="997" ht="15.75" customHeight="1">
      <c r="A997" s="51"/>
      <c r="B997" s="51"/>
      <c r="C997" s="51"/>
      <c r="D997" s="51"/>
      <c r="E997" s="51"/>
      <c r="F997" s="51"/>
      <c r="G997" s="51"/>
      <c r="H997" s="51"/>
      <c r="I997" s="51"/>
      <c r="J997" s="51"/>
    </row>
    <row r="998" ht="15.75" customHeight="1">
      <c r="A998" s="51"/>
      <c r="B998" s="51"/>
      <c r="C998" s="51"/>
      <c r="D998" s="51"/>
      <c r="E998" s="51"/>
      <c r="F998" s="51"/>
      <c r="G998" s="51"/>
      <c r="H998" s="51"/>
      <c r="I998" s="51"/>
      <c r="J998" s="51"/>
    </row>
    <row r="999" ht="15.75" customHeight="1">
      <c r="A999" s="51"/>
      <c r="B999" s="51"/>
      <c r="C999" s="51"/>
      <c r="D999" s="51"/>
      <c r="E999" s="51"/>
      <c r="F999" s="51"/>
      <c r="G999" s="51"/>
      <c r="H999" s="51"/>
      <c r="I999" s="51"/>
      <c r="J999" s="51"/>
    </row>
    <row r="1000" ht="15.75" customHeight="1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</row>
  </sheetData>
  <mergeCells count="2">
    <mergeCell ref="A1:K4"/>
    <mergeCell ref="K30:M30"/>
  </mergeCells>
  <conditionalFormatting sqref="H6:H9 H11:H500">
    <cfRule type="expression" dxfId="0" priority="1">
      <formula>AND(H6=F6,NOT(ISBLANK(B6)))</formula>
    </cfRule>
  </conditionalFormatting>
  <conditionalFormatting sqref="H6:H9 H11:H500">
    <cfRule type="expression" dxfId="1" priority="2">
      <formula>H6&lt;F6</formula>
    </cfRule>
  </conditionalFormatting>
  <conditionalFormatting sqref="H10">
    <cfRule type="expression" dxfId="0" priority="3">
      <formula>AND(H10=F10,NOT(ISBLANK(B10)))</formula>
    </cfRule>
  </conditionalFormatting>
  <conditionalFormatting sqref="H10">
    <cfRule type="expression" dxfId="1" priority="4">
      <formula>H10&lt;F10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BBB59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0.29"/>
    <col customWidth="1" min="2" max="2" width="23.14"/>
    <col customWidth="1" min="3" max="3" width="15.86"/>
    <col customWidth="1" min="4" max="4" width="16.29"/>
    <col customWidth="1" min="5" max="5" width="21.86"/>
    <col customWidth="1" min="6" max="6" width="20.71"/>
    <col customWidth="1" min="7" max="7" width="48.14"/>
    <col customWidth="1" min="8" max="8" width="11.57"/>
  </cols>
  <sheetData>
    <row r="1" ht="33.75" customHeight="1">
      <c r="A1" s="52" t="s">
        <v>52</v>
      </c>
      <c r="B1" s="53"/>
      <c r="C1" s="53"/>
      <c r="D1" s="53"/>
      <c r="E1" s="53"/>
      <c r="F1" s="53"/>
      <c r="G1" s="53"/>
      <c r="H1" s="53"/>
    </row>
    <row r="2" ht="42.0" customHeight="1">
      <c r="A2" s="54"/>
      <c r="B2" s="55"/>
      <c r="C2" s="55"/>
      <c r="D2" s="55"/>
      <c r="E2" s="55"/>
      <c r="F2" s="55"/>
      <c r="G2" s="55"/>
      <c r="H2" s="55"/>
    </row>
    <row r="3" ht="36.75" customHeight="1">
      <c r="A3" s="56" t="s">
        <v>28</v>
      </c>
      <c r="B3" s="57"/>
      <c r="C3" s="57"/>
      <c r="D3" s="57"/>
      <c r="E3" s="58"/>
      <c r="F3" s="56" t="s">
        <v>63</v>
      </c>
      <c r="G3" s="57"/>
      <c r="H3" s="58"/>
    </row>
    <row r="4" ht="27.0" customHeight="1">
      <c r="A4" s="59" t="s">
        <v>29</v>
      </c>
      <c r="B4" s="60" t="s">
        <v>30</v>
      </c>
      <c r="C4" s="61" t="s">
        <v>31</v>
      </c>
      <c r="D4" s="62" t="s">
        <v>32</v>
      </c>
      <c r="E4" s="62" t="s">
        <v>33</v>
      </c>
      <c r="F4" s="59" t="s">
        <v>10</v>
      </c>
      <c r="G4" s="59" t="s">
        <v>34</v>
      </c>
      <c r="H4" s="63" t="s">
        <v>9</v>
      </c>
      <c r="I4" s="64"/>
      <c r="J4" s="65"/>
      <c r="K4" s="65"/>
    </row>
    <row r="5" ht="15.0" customHeight="1">
      <c r="A5" s="66">
        <v>1.0</v>
      </c>
      <c r="B5" s="67">
        <v>43669.0</v>
      </c>
      <c r="C5" s="68">
        <v>50.0</v>
      </c>
      <c r="D5" s="69">
        <v>30.0</v>
      </c>
      <c r="E5" s="70">
        <v>1500.0</v>
      </c>
      <c r="F5" s="71" t="str">
        <f>IF(ISERROR(VLOOKUP(A5,'Cadastro e Estoque'!B:H,1,0)),"",VLOOKUP(A5,'Cadastro e Estoque'!B:H,4,0))</f>
        <v/>
      </c>
      <c r="G5" s="72" t="str">
        <f>IF(ISBLANK(A5),"",IF(ISERROR(VLOOKUP(A5,'Cadastro e Estoque'!B:H,1,0)),"Produto não cadastrado",VLOOKUP(A5,'Cadastro e Estoque'!B:H,2,0)))</f>
        <v>Produto não cadastrado</v>
      </c>
      <c r="H5" s="73" t="str">
        <f>IF(ISERROR(VLOOKUP(A5,'Cadastro e Estoque'!B:H,1,0)),"",VLOOKUP(A5,'Cadastro e Estoque'!B:H,3,0))</f>
        <v/>
      </c>
      <c r="I5" s="64"/>
      <c r="J5" s="65"/>
      <c r="K5" s="65"/>
    </row>
    <row r="6">
      <c r="A6" s="66">
        <v>2.0</v>
      </c>
      <c r="B6" s="67">
        <v>43669.0</v>
      </c>
      <c r="C6" s="68">
        <v>10.0</v>
      </c>
      <c r="D6" s="69">
        <v>25.0</v>
      </c>
      <c r="E6" s="70">
        <v>250.0</v>
      </c>
      <c r="F6" s="71" t="str">
        <f>IF(ISERROR(VLOOKUP(A6,'Cadastro e Estoque'!B:H,1,0)),"",VLOOKUP(A6,'Cadastro e Estoque'!B:H,4,0))</f>
        <v>Roupas SP</v>
      </c>
      <c r="G6" s="72" t="str">
        <f>IF(ISBLANK(A6),"",IF(ISERROR(VLOOKUP(A6,'Cadastro e Estoque'!B:H,1,0)),"Produto não cadastrado",VLOOKUP(A6,'Cadastro e Estoque'!B:H,2,0)))</f>
        <v>Camisa Masculina</v>
      </c>
      <c r="H6" s="73" t="str">
        <f>IF(ISERROR(VLOOKUP(A6,'Cadastro e Estoque'!B:H,1,0)),"",VLOOKUP(A6,'Cadastro e Estoque'!B:H,3,0))</f>
        <v>Unidade</v>
      </c>
      <c r="I6" s="74"/>
      <c r="J6" s="65"/>
      <c r="K6" s="65"/>
    </row>
    <row r="7">
      <c r="A7" s="66">
        <v>2.0</v>
      </c>
      <c r="B7" s="67">
        <v>43727.0</v>
      </c>
      <c r="C7" s="68">
        <v>100.0</v>
      </c>
      <c r="D7" s="69">
        <v>10.0</v>
      </c>
      <c r="E7" s="70">
        <v>1000.0</v>
      </c>
      <c r="F7" s="71" t="str">
        <f>IF(ISERROR(VLOOKUP(A7,'Cadastro e Estoque'!B:H,1,0)),"",VLOOKUP(A7,'Cadastro e Estoque'!B:H,4,0))</f>
        <v>Roupas SP</v>
      </c>
      <c r="G7" s="72" t="str">
        <f>IF(ISBLANK(A7),"",IF(ISERROR(VLOOKUP(A7,'Cadastro e Estoque'!B:H,1,0)),"Produto não cadastrado",VLOOKUP(A7,'Cadastro e Estoque'!B:H,2,0)))</f>
        <v>Camisa Masculina</v>
      </c>
      <c r="H7" s="71" t="str">
        <f>IF(ISERROR(VLOOKUP(A7,'Cadastro e Estoque'!B:H,1,0)),"",VLOOKUP(A7,'Cadastro e Estoque'!B:H,3,0))</f>
        <v>Unidade</v>
      </c>
    </row>
    <row r="8">
      <c r="A8" s="66">
        <v>5.0</v>
      </c>
      <c r="B8" s="67">
        <v>43728.0</v>
      </c>
      <c r="C8" s="68">
        <v>10.0</v>
      </c>
      <c r="D8" s="69">
        <v>2.56</v>
      </c>
      <c r="E8" s="70">
        <v>25.6</v>
      </c>
      <c r="F8" s="71" t="str">
        <f>IF(ISERROR(VLOOKUP(A8,'Cadastro e Estoque'!B:H,1,0)),"",VLOOKUP(A8,'Cadastro e Estoque'!B:H,4,0))</f>
        <v>Meias Brasil</v>
      </c>
      <c r="G8" s="72" t="str">
        <f>IF(ISBLANK(A8),"",IF(ISERROR(VLOOKUP(A8,'Cadastro e Estoque'!B:H,1,0)),"Produto não cadastrado",VLOOKUP(A8,'Cadastro e Estoque'!B:H,2,0)))</f>
        <v>Meias 42</v>
      </c>
      <c r="H8" s="71" t="str">
        <f>IF(ISERROR(VLOOKUP(A8,'Cadastro e Estoque'!B:H,1,0)),"",VLOOKUP(A8,'Cadastro e Estoque'!B:H,3,0))</f>
        <v>Unidade</v>
      </c>
    </row>
    <row r="9">
      <c r="A9" s="66">
        <v>5.0</v>
      </c>
      <c r="B9" s="67">
        <v>43728.0</v>
      </c>
      <c r="C9" s="68">
        <v>2000.0</v>
      </c>
      <c r="D9" s="69">
        <v>1.2</v>
      </c>
      <c r="E9" s="70">
        <v>2400.0</v>
      </c>
      <c r="F9" s="71" t="str">
        <f>IF(ISERROR(VLOOKUP(A9,'Cadastro e Estoque'!B:H,1,0)),"",VLOOKUP(A9,'Cadastro e Estoque'!B:H,4,0))</f>
        <v>Meias Brasil</v>
      </c>
      <c r="G9" s="72" t="str">
        <f>IF(ISBLANK(A9),"",IF(ISERROR(VLOOKUP(A9,'Cadastro e Estoque'!B:H,1,0)),"Produto não cadastrado",VLOOKUP(A9,'Cadastro e Estoque'!B:H,2,0)))</f>
        <v>Meias 42</v>
      </c>
      <c r="H9" s="71" t="str">
        <f>IF(ISERROR(VLOOKUP(A9,'Cadastro e Estoque'!B:H,1,0)),"",VLOOKUP(A9,'Cadastro e Estoque'!B:H,3,0))</f>
        <v>Unidade</v>
      </c>
    </row>
    <row r="10">
      <c r="A10" s="66">
        <v>11.0</v>
      </c>
      <c r="B10" s="67">
        <v>43939.0</v>
      </c>
      <c r="C10" s="68">
        <v>8.0</v>
      </c>
      <c r="D10" s="69">
        <v>50.0</v>
      </c>
      <c r="E10" s="70">
        <v>400.0</v>
      </c>
      <c r="F10" s="71" t="str">
        <f>IF(ISERROR(VLOOKUP(A10,'Cadastro e Estoque'!B:H,1,0)),"",VLOOKUP(A10,'Cadastro e Estoque'!B:H,4,0))</f>
        <v>Lu Malhas</v>
      </c>
      <c r="G10" s="72" t="str">
        <f>IF(ISBLANK(A10),"",IF(ISERROR(VLOOKUP(A10,'Cadastro e Estoque'!B:H,1,0)),"Produto não cadastrado",VLOOKUP(A10,'Cadastro e Estoque'!B:H,2,0)))</f>
        <v>jaqueta</v>
      </c>
      <c r="H10" s="71" t="str">
        <f>IF(ISERROR(VLOOKUP(A10,'Cadastro e Estoque'!B:H,1,0)),"",VLOOKUP(A10,'Cadastro e Estoque'!B:H,3,0))</f>
        <v>Unidade</v>
      </c>
    </row>
    <row r="11">
      <c r="A11" s="66">
        <v>11.0</v>
      </c>
      <c r="B11" s="67">
        <v>43941.0</v>
      </c>
      <c r="C11" s="68">
        <v>2.0</v>
      </c>
      <c r="D11" s="69">
        <v>10.0</v>
      </c>
      <c r="E11" s="70">
        <v>20.0</v>
      </c>
      <c r="F11" s="71" t="str">
        <f>IF(ISERROR(VLOOKUP(A11,'Cadastro e Estoque'!B:H,1,0)),"",VLOOKUP(A11,'Cadastro e Estoque'!B:H,4,0))</f>
        <v>Lu Malhas</v>
      </c>
      <c r="G11" s="72" t="str">
        <f>IF(ISBLANK(A11),"",IF(ISERROR(VLOOKUP(A11,'Cadastro e Estoque'!B:H,1,0)),"Produto não cadastrado",VLOOKUP(A11,'Cadastro e Estoque'!B:H,2,0)))</f>
        <v>jaqueta</v>
      </c>
      <c r="H11" s="71" t="str">
        <f>IF(ISERROR(VLOOKUP(A11,'Cadastro e Estoque'!B:H,1,0)),"",VLOOKUP(A11,'Cadastro e Estoque'!B:H,3,0))</f>
        <v>Unidade</v>
      </c>
    </row>
    <row r="12">
      <c r="A12" s="66">
        <v>3.0</v>
      </c>
      <c r="B12" s="67">
        <v>43941.0</v>
      </c>
      <c r="C12" s="68">
        <v>100.0</v>
      </c>
      <c r="D12" s="69">
        <v>60.0</v>
      </c>
      <c r="E12" s="70">
        <v>6000.0</v>
      </c>
      <c r="F12" s="71" t="str">
        <f>IF(ISERROR(VLOOKUP(A12,'Cadastro e Estoque'!B:H,1,0)),"",VLOOKUP(A12,'Cadastro e Estoque'!B:H,4,0))</f>
        <v>Sul Botas e Couro</v>
      </c>
      <c r="G12" s="72" t="str">
        <f>IF(ISBLANK(A12),"",IF(ISERROR(VLOOKUP(A12,'Cadastro e Estoque'!B:H,1,0)),"Produto não cadastrado",VLOOKUP(A12,'Cadastro e Estoque'!B:H,2,0)))</f>
        <v>Bota Feminina Tamanho 38</v>
      </c>
      <c r="H12" s="71" t="str">
        <f>IF(ISERROR(VLOOKUP(A12,'Cadastro e Estoque'!B:H,1,0)),"",VLOOKUP(A12,'Cadastro e Estoque'!B:H,3,0))</f>
        <v>Unidade</v>
      </c>
    </row>
    <row r="13">
      <c r="A13" s="66"/>
      <c r="B13" s="67"/>
      <c r="C13" s="68"/>
      <c r="D13" s="69"/>
      <c r="E13" s="70" t="s">
        <v>64</v>
      </c>
      <c r="F13" s="71" t="str">
        <f>IF(ISERROR(VLOOKUP(A13,'Cadastro e Estoque'!B:H,1,0)),"",VLOOKUP(A13,'Cadastro e Estoque'!B:H,4,0))</f>
        <v/>
      </c>
      <c r="G13" s="72" t="str">
        <f>IF(ISBLANK(A13),"",IF(ISERROR(VLOOKUP(A13,'Cadastro e Estoque'!B:H,1,0)),"Produto não cadastrado",VLOOKUP(A13,'Cadastro e Estoque'!B:H,2,0)))</f>
        <v/>
      </c>
      <c r="H13" s="71" t="str">
        <f>IF(ISERROR(VLOOKUP(A13,'Cadastro e Estoque'!B:H,1,0)),"",VLOOKUP(A13,'Cadastro e Estoque'!B:H,3,0))</f>
        <v/>
      </c>
    </row>
    <row r="14">
      <c r="A14" s="66"/>
      <c r="B14" s="67"/>
      <c r="C14" s="68"/>
      <c r="D14" s="69"/>
      <c r="E14" s="70" t="s">
        <v>64</v>
      </c>
      <c r="F14" s="71" t="str">
        <f>IF(ISERROR(VLOOKUP(A14,'Cadastro e Estoque'!B:H,1,0)),"",VLOOKUP(A14,'Cadastro e Estoque'!B:H,4,0))</f>
        <v/>
      </c>
      <c r="G14" s="72" t="str">
        <f>IF(ISBLANK(A14),"",IF(ISERROR(VLOOKUP(A14,'Cadastro e Estoque'!B:H,1,0)),"Produto não cadastrado",VLOOKUP(A14,'Cadastro e Estoque'!B:H,2,0)))</f>
        <v/>
      </c>
      <c r="H14" s="71" t="str">
        <f>IF(ISERROR(VLOOKUP(A14,'Cadastro e Estoque'!B:H,1,0)),"",VLOOKUP(A14,'Cadastro e Estoque'!B:H,3,0))</f>
        <v/>
      </c>
    </row>
    <row r="15">
      <c r="A15" s="66"/>
      <c r="B15" s="67"/>
      <c r="C15" s="68"/>
      <c r="D15" s="69"/>
      <c r="E15" s="70" t="s">
        <v>64</v>
      </c>
      <c r="F15" s="71" t="str">
        <f>IF(ISERROR(VLOOKUP(A15,'Cadastro e Estoque'!B:H,1,0)),"",VLOOKUP(A15,'Cadastro e Estoque'!B:H,4,0))</f>
        <v/>
      </c>
      <c r="G15" s="72" t="str">
        <f>IF(ISBLANK(A15),"",IF(ISERROR(VLOOKUP(A15,'Cadastro e Estoque'!B:H,1,0)),"Produto não cadastrado",VLOOKUP(A15,'Cadastro e Estoque'!B:H,2,0)))</f>
        <v/>
      </c>
      <c r="H15" s="71" t="str">
        <f>IF(ISERROR(VLOOKUP(A15,'Cadastro e Estoque'!B:H,1,0)),"",VLOOKUP(A15,'Cadastro e Estoque'!B:H,3,0))</f>
        <v/>
      </c>
    </row>
    <row r="16">
      <c r="A16" s="66"/>
      <c r="B16" s="67"/>
      <c r="C16" s="68"/>
      <c r="D16" s="69"/>
      <c r="E16" s="70" t="s">
        <v>64</v>
      </c>
      <c r="F16" s="71" t="str">
        <f>IF(ISERROR(VLOOKUP(A16,'Cadastro e Estoque'!B:H,1,0)),"",VLOOKUP(A16,'Cadastro e Estoque'!B:H,4,0))</f>
        <v/>
      </c>
      <c r="G16" s="72" t="str">
        <f>IF(ISBLANK(A16),"",IF(ISERROR(VLOOKUP(A16,'Cadastro e Estoque'!B:H,1,0)),"Produto não cadastrado",VLOOKUP(A16,'Cadastro e Estoque'!B:H,2,0)))</f>
        <v/>
      </c>
      <c r="H16" s="71" t="str">
        <f>IF(ISERROR(VLOOKUP(A16,'Cadastro e Estoque'!B:H,1,0)),"",VLOOKUP(A16,'Cadastro e Estoque'!B:H,3,0))</f>
        <v/>
      </c>
    </row>
    <row r="17">
      <c r="A17" s="66"/>
      <c r="B17" s="67"/>
      <c r="C17" s="68"/>
      <c r="D17" s="69"/>
      <c r="E17" s="70" t="s">
        <v>64</v>
      </c>
      <c r="F17" s="71" t="str">
        <f>IF(ISERROR(VLOOKUP(A17,'Cadastro e Estoque'!B:H,1,0)),"",VLOOKUP(A17,'Cadastro e Estoque'!B:H,4,0))</f>
        <v/>
      </c>
      <c r="G17" s="72" t="str">
        <f>IF(ISBLANK(A17),"",IF(ISERROR(VLOOKUP(A17,'Cadastro e Estoque'!B:H,1,0)),"Produto não cadastrado",VLOOKUP(A17,'Cadastro e Estoque'!B:H,2,0)))</f>
        <v/>
      </c>
      <c r="H17" s="71" t="str">
        <f>IF(ISERROR(VLOOKUP(A17,'Cadastro e Estoque'!B:H,1,0)),"",VLOOKUP(A17,'Cadastro e Estoque'!B:H,3,0))</f>
        <v/>
      </c>
    </row>
    <row r="18">
      <c r="A18" s="66"/>
      <c r="B18" s="67"/>
      <c r="C18" s="68"/>
      <c r="D18" s="69"/>
      <c r="E18" s="70" t="s">
        <v>64</v>
      </c>
      <c r="F18" s="71" t="str">
        <f>IF(ISERROR(VLOOKUP(A18,'Cadastro e Estoque'!B:H,1,0)),"",VLOOKUP(A18,'Cadastro e Estoque'!B:H,4,0))</f>
        <v/>
      </c>
      <c r="G18" s="72" t="str">
        <f>IF(ISBLANK(A18),"",IF(ISERROR(VLOOKUP(A18,'Cadastro e Estoque'!B:H,1,0)),"Produto não cadastrado",VLOOKUP(A18,'Cadastro e Estoque'!B:H,2,0)))</f>
        <v/>
      </c>
      <c r="H18" s="71" t="str">
        <f>IF(ISERROR(VLOOKUP(A18,'Cadastro e Estoque'!B:H,1,0)),"",VLOOKUP(A18,'Cadastro e Estoque'!B:H,3,0))</f>
        <v/>
      </c>
    </row>
    <row r="19">
      <c r="A19" s="66"/>
      <c r="B19" s="67"/>
      <c r="C19" s="68"/>
      <c r="D19" s="69"/>
      <c r="E19" s="70" t="s">
        <v>64</v>
      </c>
      <c r="F19" s="71" t="str">
        <f>IF(ISERROR(VLOOKUP(A19,'Cadastro e Estoque'!B:H,1,0)),"",VLOOKUP(A19,'Cadastro e Estoque'!B:H,4,0))</f>
        <v/>
      </c>
      <c r="G19" s="72" t="str">
        <f>IF(ISBLANK(A19),"",IF(ISERROR(VLOOKUP(A19,'Cadastro e Estoque'!B:H,1,0)),"Produto não cadastrado",VLOOKUP(A19,'Cadastro e Estoque'!B:H,2,0)))</f>
        <v/>
      </c>
      <c r="H19" s="71" t="str">
        <f>IF(ISERROR(VLOOKUP(A19,'Cadastro e Estoque'!B:H,1,0)),"",VLOOKUP(A19,'Cadastro e Estoque'!B:H,3,0))</f>
        <v/>
      </c>
    </row>
    <row r="20">
      <c r="A20" s="66"/>
      <c r="B20" s="67"/>
      <c r="C20" s="68"/>
      <c r="D20" s="69"/>
      <c r="E20" s="70" t="s">
        <v>64</v>
      </c>
      <c r="F20" s="71" t="str">
        <f>IF(ISERROR(VLOOKUP(A20,'Cadastro e Estoque'!B:H,1,0)),"",VLOOKUP(A20,'Cadastro e Estoque'!B:H,4,0))</f>
        <v/>
      </c>
      <c r="G20" s="72" t="str">
        <f>IF(ISBLANK(A20),"",IF(ISERROR(VLOOKUP(A20,'Cadastro e Estoque'!B:H,1,0)),"Produto não cadastrado",VLOOKUP(A20,'Cadastro e Estoque'!B:H,2,0)))</f>
        <v/>
      </c>
      <c r="H20" s="71" t="str">
        <f>IF(ISERROR(VLOOKUP(A20,'Cadastro e Estoque'!B:H,1,0)),"",VLOOKUP(A20,'Cadastro e Estoque'!B:H,3,0))</f>
        <v/>
      </c>
    </row>
    <row r="21" ht="15.75" customHeight="1">
      <c r="A21" s="66"/>
      <c r="B21" s="67"/>
      <c r="C21" s="68"/>
      <c r="D21" s="69"/>
      <c r="E21" s="70" t="s">
        <v>64</v>
      </c>
      <c r="F21" s="71" t="str">
        <f>IF(ISERROR(VLOOKUP(A21,'Cadastro e Estoque'!B:H,1,0)),"",VLOOKUP(A21,'Cadastro e Estoque'!B:H,4,0))</f>
        <v/>
      </c>
      <c r="G21" s="72" t="str">
        <f>IF(ISBLANK(A21),"",IF(ISERROR(VLOOKUP(A21,'Cadastro e Estoque'!B:H,1,0)),"Produto não cadastrado",VLOOKUP(A21,'Cadastro e Estoque'!B:H,2,0)))</f>
        <v/>
      </c>
      <c r="H21" s="71" t="str">
        <f>IF(ISERROR(VLOOKUP(A21,'Cadastro e Estoque'!B:H,1,0)),"",VLOOKUP(A21,'Cadastro e Estoque'!B:H,3,0))</f>
        <v/>
      </c>
    </row>
    <row r="22" ht="15.75" customHeight="1">
      <c r="A22" s="66"/>
      <c r="B22" s="67"/>
      <c r="C22" s="68"/>
      <c r="D22" s="69"/>
      <c r="E22" s="70" t="s">
        <v>64</v>
      </c>
      <c r="F22" s="71" t="str">
        <f>IF(ISERROR(VLOOKUP(A22,'Cadastro e Estoque'!B:H,1,0)),"",VLOOKUP(A22,'Cadastro e Estoque'!B:H,4,0))</f>
        <v/>
      </c>
      <c r="G22" s="72" t="str">
        <f>IF(ISBLANK(A22),"",IF(ISERROR(VLOOKUP(A22,'Cadastro e Estoque'!B:H,1,0)),"Produto não cadastrado",VLOOKUP(A22,'Cadastro e Estoque'!B:H,2,0)))</f>
        <v/>
      </c>
      <c r="H22" s="71" t="str">
        <f>IF(ISERROR(VLOOKUP(A22,'Cadastro e Estoque'!B:H,1,0)),"",VLOOKUP(A22,'Cadastro e Estoque'!B:H,3,0))</f>
        <v/>
      </c>
    </row>
    <row r="23" ht="15.75" customHeight="1">
      <c r="A23" s="66"/>
      <c r="B23" s="67"/>
      <c r="C23" s="68"/>
      <c r="D23" s="69"/>
      <c r="E23" s="70" t="s">
        <v>64</v>
      </c>
      <c r="F23" s="71" t="str">
        <f>IF(ISERROR(VLOOKUP(A23,'Cadastro e Estoque'!B:H,1,0)),"",VLOOKUP(A23,'Cadastro e Estoque'!B:H,4,0))</f>
        <v/>
      </c>
      <c r="G23" s="72" t="str">
        <f>IF(ISBLANK(A23),"",IF(ISERROR(VLOOKUP(A23,'Cadastro e Estoque'!B:H,1,0)),"Produto não cadastrado",VLOOKUP(A23,'Cadastro e Estoque'!B:H,2,0)))</f>
        <v/>
      </c>
      <c r="H23" s="71" t="str">
        <f>IF(ISERROR(VLOOKUP(A23,'Cadastro e Estoque'!B:H,1,0)),"",VLOOKUP(A23,'Cadastro e Estoque'!B:H,3,0))</f>
        <v/>
      </c>
    </row>
    <row r="24" ht="15.75" customHeight="1">
      <c r="A24" s="66"/>
      <c r="B24" s="67"/>
      <c r="C24" s="68"/>
      <c r="D24" s="69"/>
      <c r="E24" s="70" t="s">
        <v>64</v>
      </c>
      <c r="F24" s="71" t="str">
        <f>IF(ISERROR(VLOOKUP(A24,'Cadastro e Estoque'!B:H,1,0)),"",VLOOKUP(A24,'Cadastro e Estoque'!B:H,4,0))</f>
        <v/>
      </c>
      <c r="G24" s="72" t="str">
        <f>IF(ISBLANK(A24),"",IF(ISERROR(VLOOKUP(A24,'Cadastro e Estoque'!B:H,1,0)),"Produto não cadastrado",VLOOKUP(A24,'Cadastro e Estoque'!B:H,2,0)))</f>
        <v/>
      </c>
      <c r="H24" s="71" t="str">
        <f>IF(ISERROR(VLOOKUP(A24,'Cadastro e Estoque'!B:H,1,0)),"",VLOOKUP(A24,'Cadastro e Estoque'!B:H,3,0))</f>
        <v/>
      </c>
    </row>
    <row r="25" ht="15.75" customHeight="1">
      <c r="A25" s="66"/>
      <c r="B25" s="67"/>
      <c r="C25" s="68"/>
      <c r="D25" s="69"/>
      <c r="E25" s="70" t="s">
        <v>64</v>
      </c>
      <c r="F25" s="71" t="str">
        <f>IF(ISERROR(VLOOKUP(A25,'Cadastro e Estoque'!B:H,1,0)),"",VLOOKUP(A25,'Cadastro e Estoque'!B:H,4,0))</f>
        <v/>
      </c>
      <c r="G25" s="72" t="str">
        <f>IF(ISBLANK(A25),"",IF(ISERROR(VLOOKUP(A25,'Cadastro e Estoque'!B:H,1,0)),"Produto não cadastrado",VLOOKUP(A25,'Cadastro e Estoque'!B:H,2,0)))</f>
        <v/>
      </c>
      <c r="H25" s="71" t="str">
        <f>IF(ISERROR(VLOOKUP(A25,'Cadastro e Estoque'!B:H,1,0)),"",VLOOKUP(A25,'Cadastro e Estoque'!B:H,3,0))</f>
        <v/>
      </c>
    </row>
    <row r="26" ht="15.75" customHeight="1">
      <c r="A26" s="66"/>
      <c r="B26" s="67"/>
      <c r="C26" s="68"/>
      <c r="D26" s="69"/>
      <c r="E26" s="70" t="s">
        <v>64</v>
      </c>
      <c r="F26" s="71" t="str">
        <f>IF(ISERROR(VLOOKUP(A26,'Cadastro e Estoque'!B:H,1,0)),"",VLOOKUP(A26,'Cadastro e Estoque'!B:H,4,0))</f>
        <v/>
      </c>
      <c r="G26" s="72" t="str">
        <f>IF(ISBLANK(A26),"",IF(ISERROR(VLOOKUP(A26,'Cadastro e Estoque'!B:H,1,0)),"Produto não cadastrado",VLOOKUP(A26,'Cadastro e Estoque'!B:H,2,0)))</f>
        <v/>
      </c>
      <c r="H26" s="71" t="str">
        <f>IF(ISERROR(VLOOKUP(A26,'Cadastro e Estoque'!B:H,1,0)),"",VLOOKUP(A26,'Cadastro e Estoque'!B:H,3,0))</f>
        <v/>
      </c>
    </row>
    <row r="27" ht="15.75" customHeight="1">
      <c r="A27" s="66"/>
      <c r="B27" s="67"/>
      <c r="C27" s="68"/>
      <c r="D27" s="69"/>
      <c r="E27" s="70" t="s">
        <v>64</v>
      </c>
      <c r="F27" s="71" t="str">
        <f>IF(ISERROR(VLOOKUP(A27,'Cadastro e Estoque'!B:H,1,0)),"",VLOOKUP(A27,'Cadastro e Estoque'!B:H,4,0))</f>
        <v/>
      </c>
      <c r="G27" s="72" t="str">
        <f>IF(ISBLANK(A27),"",IF(ISERROR(VLOOKUP(A27,'Cadastro e Estoque'!B:H,1,0)),"Produto não cadastrado",VLOOKUP(A27,'Cadastro e Estoque'!B:H,2,0)))</f>
        <v/>
      </c>
      <c r="H27" s="71" t="str">
        <f>IF(ISERROR(VLOOKUP(A27,'Cadastro e Estoque'!B:H,1,0)),"",VLOOKUP(A27,'Cadastro e Estoque'!B:H,3,0))</f>
        <v/>
      </c>
    </row>
    <row r="28" ht="15.75" customHeight="1">
      <c r="A28" s="66"/>
      <c r="B28" s="67"/>
      <c r="C28" s="68"/>
      <c r="D28" s="69"/>
      <c r="E28" s="70" t="s">
        <v>64</v>
      </c>
      <c r="F28" s="71" t="str">
        <f>IF(ISERROR(VLOOKUP(A28,'Cadastro e Estoque'!B:H,1,0)),"",VLOOKUP(A28,'Cadastro e Estoque'!B:H,4,0))</f>
        <v/>
      </c>
      <c r="G28" s="72" t="str">
        <f>IF(ISBLANK(A28),"",IF(ISERROR(VLOOKUP(A28,'Cadastro e Estoque'!B:H,1,0)),"Produto não cadastrado",VLOOKUP(A28,'Cadastro e Estoque'!B:H,2,0)))</f>
        <v/>
      </c>
      <c r="H28" s="71" t="str">
        <f>IF(ISERROR(VLOOKUP(A28,'Cadastro e Estoque'!B:H,1,0)),"",VLOOKUP(A28,'Cadastro e Estoque'!B:H,3,0))</f>
        <v/>
      </c>
    </row>
    <row r="29" ht="15.75" customHeight="1">
      <c r="A29" s="66"/>
      <c r="B29" s="67"/>
      <c r="C29" s="68"/>
      <c r="D29" s="69"/>
      <c r="E29" s="70" t="s">
        <v>64</v>
      </c>
      <c r="F29" s="71" t="str">
        <f>IF(ISERROR(VLOOKUP(A29,'Cadastro e Estoque'!B:H,1,0)),"",VLOOKUP(A29,'Cadastro e Estoque'!B:H,4,0))</f>
        <v/>
      </c>
      <c r="G29" s="72" t="str">
        <f>IF(ISBLANK(A29),"",IF(ISERROR(VLOOKUP(A29,'Cadastro e Estoque'!B:H,1,0)),"Produto não cadastrado",VLOOKUP(A29,'Cadastro e Estoque'!B:H,2,0)))</f>
        <v/>
      </c>
      <c r="H29" s="71" t="str">
        <f>IF(ISERROR(VLOOKUP(A29,'Cadastro e Estoque'!B:H,1,0)),"",VLOOKUP(A29,'Cadastro e Estoque'!B:H,3,0))</f>
        <v/>
      </c>
    </row>
    <row r="30" ht="15.75" customHeight="1">
      <c r="A30" s="66"/>
      <c r="B30" s="67"/>
      <c r="C30" s="68"/>
      <c r="D30" s="69"/>
      <c r="E30" s="70" t="s">
        <v>64</v>
      </c>
      <c r="F30" s="71" t="str">
        <f>IF(ISERROR(VLOOKUP(A30,'Cadastro e Estoque'!B:H,1,0)),"",VLOOKUP(A30,'Cadastro e Estoque'!B:H,4,0))</f>
        <v/>
      </c>
      <c r="G30" s="72" t="str">
        <f>IF(ISBLANK(A30),"",IF(ISERROR(VLOOKUP(A30,'Cadastro e Estoque'!B:H,1,0)),"Produto não cadastrado",VLOOKUP(A30,'Cadastro e Estoque'!B:H,2,0)))</f>
        <v/>
      </c>
      <c r="H30" s="71" t="str">
        <f>IF(ISERROR(VLOOKUP(A30,'Cadastro e Estoque'!B:H,1,0)),"",VLOOKUP(A30,'Cadastro e Estoque'!B:H,3,0))</f>
        <v/>
      </c>
    </row>
    <row r="31" ht="15.75" customHeight="1">
      <c r="A31" s="66"/>
      <c r="B31" s="67"/>
      <c r="C31" s="68"/>
      <c r="D31" s="69"/>
      <c r="E31" s="70" t="s">
        <v>64</v>
      </c>
      <c r="F31" s="71" t="str">
        <f>IF(ISERROR(VLOOKUP(A31,'Cadastro e Estoque'!B:H,1,0)),"",VLOOKUP(A31,'Cadastro e Estoque'!B:H,4,0))</f>
        <v/>
      </c>
      <c r="G31" s="72" t="str">
        <f>IF(ISBLANK(A31),"",IF(ISERROR(VLOOKUP(A31,'Cadastro e Estoque'!B:H,1,0)),"Produto não cadastrado",VLOOKUP(A31,'Cadastro e Estoque'!B:H,2,0)))</f>
        <v/>
      </c>
      <c r="H31" s="71" t="str">
        <f>IF(ISERROR(VLOOKUP(A31,'Cadastro e Estoque'!B:H,1,0)),"",VLOOKUP(A31,'Cadastro e Estoque'!B:H,3,0))</f>
        <v/>
      </c>
    </row>
    <row r="32" ht="15.75" customHeight="1">
      <c r="A32" s="66"/>
      <c r="B32" s="67"/>
      <c r="C32" s="68"/>
      <c r="D32" s="69"/>
      <c r="E32" s="70" t="s">
        <v>64</v>
      </c>
      <c r="F32" s="71" t="str">
        <f>IF(ISERROR(VLOOKUP(A32,'Cadastro e Estoque'!B:H,1,0)),"",VLOOKUP(A32,'Cadastro e Estoque'!B:H,4,0))</f>
        <v/>
      </c>
      <c r="G32" s="72" t="str">
        <f>IF(ISBLANK(A32),"",IF(ISERROR(VLOOKUP(A32,'Cadastro e Estoque'!B:H,1,0)),"Produto não cadastrado",VLOOKUP(A32,'Cadastro e Estoque'!B:H,2,0)))</f>
        <v/>
      </c>
      <c r="H32" s="71" t="str">
        <f>IF(ISERROR(VLOOKUP(A32,'Cadastro e Estoque'!B:H,1,0)),"",VLOOKUP(A32,'Cadastro e Estoque'!B:H,3,0))</f>
        <v/>
      </c>
    </row>
    <row r="33" ht="15.75" customHeight="1">
      <c r="A33" s="66"/>
      <c r="B33" s="67"/>
      <c r="C33" s="68"/>
      <c r="D33" s="69"/>
      <c r="E33" s="70" t="s">
        <v>64</v>
      </c>
      <c r="F33" s="71" t="str">
        <f>IF(ISERROR(VLOOKUP(A33,'Cadastro e Estoque'!B:H,1,0)),"",VLOOKUP(A33,'Cadastro e Estoque'!B:H,4,0))</f>
        <v/>
      </c>
      <c r="G33" s="72" t="str">
        <f>IF(ISBLANK(A33),"",IF(ISERROR(VLOOKUP(A33,'Cadastro e Estoque'!B:H,1,0)),"Produto não cadastrado",VLOOKUP(A33,'Cadastro e Estoque'!B:H,2,0)))</f>
        <v/>
      </c>
      <c r="H33" s="71" t="str">
        <f>IF(ISERROR(VLOOKUP(A33,'Cadastro e Estoque'!B:H,1,0)),"",VLOOKUP(A33,'Cadastro e Estoque'!B:H,3,0))</f>
        <v/>
      </c>
    </row>
    <row r="34" ht="15.75" customHeight="1">
      <c r="A34" s="66"/>
      <c r="B34" s="67"/>
      <c r="C34" s="68"/>
      <c r="D34" s="69"/>
      <c r="E34" s="70" t="s">
        <v>64</v>
      </c>
      <c r="F34" s="71" t="str">
        <f>IF(ISERROR(VLOOKUP(A34,'Cadastro e Estoque'!B:H,1,0)),"",VLOOKUP(A34,'Cadastro e Estoque'!B:H,4,0))</f>
        <v/>
      </c>
      <c r="G34" s="72" t="str">
        <f>IF(ISBLANK(A34),"",IF(ISERROR(VLOOKUP(A34,'Cadastro e Estoque'!B:H,1,0)),"Produto não cadastrado",VLOOKUP(A34,'Cadastro e Estoque'!B:H,2,0)))</f>
        <v/>
      </c>
      <c r="H34" s="71" t="str">
        <f>IF(ISERROR(VLOOKUP(A34,'Cadastro e Estoque'!B:H,1,0)),"",VLOOKUP(A34,'Cadastro e Estoque'!B:H,3,0))</f>
        <v/>
      </c>
    </row>
    <row r="35" ht="15.75" customHeight="1">
      <c r="A35" s="66"/>
      <c r="B35" s="67"/>
      <c r="C35" s="68"/>
      <c r="D35" s="69"/>
      <c r="E35" s="70" t="s">
        <v>64</v>
      </c>
      <c r="F35" s="71" t="str">
        <f>IF(ISERROR(VLOOKUP(A35,'Cadastro e Estoque'!B:H,1,0)),"",VLOOKUP(A35,'Cadastro e Estoque'!B:H,4,0))</f>
        <v/>
      </c>
      <c r="G35" s="72" t="str">
        <f>IF(ISBLANK(A35),"",IF(ISERROR(VLOOKUP(A35,'Cadastro e Estoque'!B:H,1,0)),"Produto não cadastrado",VLOOKUP(A35,'Cadastro e Estoque'!B:H,2,0)))</f>
        <v/>
      </c>
      <c r="H35" s="71" t="str">
        <f>IF(ISERROR(VLOOKUP(A35,'Cadastro e Estoque'!B:H,1,0)),"",VLOOKUP(A35,'Cadastro e Estoque'!B:H,3,0))</f>
        <v/>
      </c>
    </row>
    <row r="36" ht="15.75" customHeight="1">
      <c r="A36" s="66"/>
      <c r="B36" s="67"/>
      <c r="C36" s="68"/>
      <c r="D36" s="69"/>
      <c r="E36" s="70" t="s">
        <v>64</v>
      </c>
      <c r="F36" s="71" t="str">
        <f>IF(ISERROR(VLOOKUP(A36,'Cadastro e Estoque'!B:H,1,0)),"",VLOOKUP(A36,'Cadastro e Estoque'!B:H,4,0))</f>
        <v/>
      </c>
      <c r="G36" s="72" t="str">
        <f>IF(ISBLANK(A36),"",IF(ISERROR(VLOOKUP(A36,'Cadastro e Estoque'!B:H,1,0)),"Produto não cadastrado",VLOOKUP(A36,'Cadastro e Estoque'!B:H,2,0)))</f>
        <v/>
      </c>
      <c r="H36" s="71" t="str">
        <f>IF(ISERROR(VLOOKUP(A36,'Cadastro e Estoque'!B:H,1,0)),"",VLOOKUP(A36,'Cadastro e Estoque'!B:H,3,0))</f>
        <v/>
      </c>
    </row>
    <row r="37" ht="15.75" customHeight="1">
      <c r="A37" s="66"/>
      <c r="B37" s="67"/>
      <c r="C37" s="68"/>
      <c r="D37" s="69"/>
      <c r="E37" s="70" t="s">
        <v>64</v>
      </c>
      <c r="F37" s="71" t="str">
        <f>IF(ISERROR(VLOOKUP(A37,'Cadastro e Estoque'!B:H,1,0)),"",VLOOKUP(A37,'Cadastro e Estoque'!B:H,4,0))</f>
        <v/>
      </c>
      <c r="G37" s="72" t="str">
        <f>IF(ISBLANK(A37),"",IF(ISERROR(VLOOKUP(A37,'Cadastro e Estoque'!B:H,1,0)),"Produto não cadastrado",VLOOKUP(A37,'Cadastro e Estoque'!B:H,2,0)))</f>
        <v/>
      </c>
      <c r="H37" s="71" t="str">
        <f>IF(ISERROR(VLOOKUP(A37,'Cadastro e Estoque'!B:H,1,0)),"",VLOOKUP(A37,'Cadastro e Estoque'!B:H,3,0))</f>
        <v/>
      </c>
    </row>
    <row r="38" ht="15.75" customHeight="1">
      <c r="A38" s="66"/>
      <c r="B38" s="67"/>
      <c r="C38" s="68"/>
      <c r="D38" s="69"/>
      <c r="E38" s="70" t="s">
        <v>64</v>
      </c>
      <c r="F38" s="71" t="str">
        <f>IF(ISERROR(VLOOKUP(A38,'Cadastro e Estoque'!B:H,1,0)),"",VLOOKUP(A38,'Cadastro e Estoque'!B:H,4,0))</f>
        <v/>
      </c>
      <c r="G38" s="72" t="str">
        <f>IF(ISBLANK(A38),"",IF(ISERROR(VLOOKUP(A38,'Cadastro e Estoque'!B:H,1,0)),"Produto não cadastrado",VLOOKUP(A38,'Cadastro e Estoque'!B:H,2,0)))</f>
        <v/>
      </c>
      <c r="H38" s="71" t="str">
        <f>IF(ISERROR(VLOOKUP(A38,'Cadastro e Estoque'!B:H,1,0)),"",VLOOKUP(A38,'Cadastro e Estoque'!B:H,3,0))</f>
        <v/>
      </c>
    </row>
    <row r="39" ht="15.75" customHeight="1">
      <c r="A39" s="66"/>
      <c r="B39" s="67"/>
      <c r="C39" s="68"/>
      <c r="D39" s="69"/>
      <c r="E39" s="70" t="s">
        <v>64</v>
      </c>
      <c r="F39" s="71" t="str">
        <f>IF(ISERROR(VLOOKUP(A39,'Cadastro e Estoque'!B:H,1,0)),"",VLOOKUP(A39,'Cadastro e Estoque'!B:H,4,0))</f>
        <v/>
      </c>
      <c r="G39" s="72" t="str">
        <f>IF(ISBLANK(A39),"",IF(ISERROR(VLOOKUP(A39,'Cadastro e Estoque'!B:H,1,0)),"Produto não cadastrado",VLOOKUP(A39,'Cadastro e Estoque'!B:H,2,0)))</f>
        <v/>
      </c>
      <c r="H39" s="71" t="str">
        <f>IF(ISERROR(VLOOKUP(A39,'Cadastro e Estoque'!B:H,1,0)),"",VLOOKUP(A39,'Cadastro e Estoque'!B:H,3,0))</f>
        <v/>
      </c>
    </row>
    <row r="40" ht="15.75" customHeight="1">
      <c r="A40" s="66"/>
      <c r="B40" s="67"/>
      <c r="C40" s="68"/>
      <c r="D40" s="69"/>
      <c r="E40" s="70" t="s">
        <v>64</v>
      </c>
      <c r="F40" s="71" t="str">
        <f>IF(ISERROR(VLOOKUP(A40,'Cadastro e Estoque'!B:H,1,0)),"",VLOOKUP(A40,'Cadastro e Estoque'!B:H,4,0))</f>
        <v/>
      </c>
      <c r="G40" s="72" t="str">
        <f>IF(ISBLANK(A40),"",IF(ISERROR(VLOOKUP(A40,'Cadastro e Estoque'!B:H,1,0)),"Produto não cadastrado",VLOOKUP(A40,'Cadastro e Estoque'!B:H,2,0)))</f>
        <v/>
      </c>
      <c r="H40" s="71" t="str">
        <f>IF(ISERROR(VLOOKUP(A40,'Cadastro e Estoque'!B:H,1,0)),"",VLOOKUP(A40,'Cadastro e Estoque'!B:H,3,0))</f>
        <v/>
      </c>
    </row>
    <row r="41" ht="15.75" customHeight="1">
      <c r="A41" s="66"/>
      <c r="B41" s="67"/>
      <c r="C41" s="68"/>
      <c r="D41" s="69"/>
      <c r="E41" s="70" t="s">
        <v>64</v>
      </c>
      <c r="F41" s="71" t="str">
        <f>IF(ISERROR(VLOOKUP(A41,'Cadastro e Estoque'!B:H,1,0)),"",VLOOKUP(A41,'Cadastro e Estoque'!B:H,4,0))</f>
        <v/>
      </c>
      <c r="G41" s="72" t="str">
        <f>IF(ISBLANK(A41),"",IF(ISERROR(VLOOKUP(A41,'Cadastro e Estoque'!B:H,1,0)),"Produto não cadastrado",VLOOKUP(A41,'Cadastro e Estoque'!B:H,2,0)))</f>
        <v/>
      </c>
      <c r="H41" s="71" t="str">
        <f>IF(ISERROR(VLOOKUP(A41,'Cadastro e Estoque'!B:H,1,0)),"",VLOOKUP(A41,'Cadastro e Estoque'!B:H,3,0))</f>
        <v/>
      </c>
    </row>
    <row r="42" ht="15.75" customHeight="1">
      <c r="A42" s="66"/>
      <c r="B42" s="67"/>
      <c r="C42" s="68"/>
      <c r="D42" s="69"/>
      <c r="E42" s="70" t="s">
        <v>64</v>
      </c>
      <c r="F42" s="71" t="str">
        <f>IF(ISERROR(VLOOKUP(A42,'Cadastro e Estoque'!B:H,1,0)),"",VLOOKUP(A42,'Cadastro e Estoque'!B:H,4,0))</f>
        <v/>
      </c>
      <c r="G42" s="72" t="str">
        <f>IF(ISBLANK(A42),"",IF(ISERROR(VLOOKUP(A42,'Cadastro e Estoque'!B:H,1,0)),"Produto não cadastrado",VLOOKUP(A42,'Cadastro e Estoque'!B:H,2,0)))</f>
        <v/>
      </c>
      <c r="H42" s="71" t="str">
        <f>IF(ISERROR(VLOOKUP(A42,'Cadastro e Estoque'!B:H,1,0)),"",VLOOKUP(A42,'Cadastro e Estoque'!B:H,3,0))</f>
        <v/>
      </c>
    </row>
    <row r="43" ht="15.75" customHeight="1">
      <c r="A43" s="66"/>
      <c r="B43" s="67"/>
      <c r="C43" s="68"/>
      <c r="D43" s="69"/>
      <c r="E43" s="70" t="s">
        <v>64</v>
      </c>
      <c r="F43" s="71" t="str">
        <f>IF(ISERROR(VLOOKUP(A43,'Cadastro e Estoque'!B:H,1,0)),"",VLOOKUP(A43,'Cadastro e Estoque'!B:H,4,0))</f>
        <v/>
      </c>
      <c r="G43" s="72" t="str">
        <f>IF(ISBLANK(A43),"",IF(ISERROR(VLOOKUP(A43,'Cadastro e Estoque'!B:H,1,0)),"Produto não cadastrado",VLOOKUP(A43,'Cadastro e Estoque'!B:H,2,0)))</f>
        <v/>
      </c>
      <c r="H43" s="71" t="str">
        <f>IF(ISERROR(VLOOKUP(A43,'Cadastro e Estoque'!B:H,1,0)),"",VLOOKUP(A43,'Cadastro e Estoque'!B:H,3,0))</f>
        <v/>
      </c>
    </row>
    <row r="44" ht="15.75" customHeight="1">
      <c r="A44" s="66"/>
      <c r="B44" s="67"/>
      <c r="C44" s="68"/>
      <c r="D44" s="69"/>
      <c r="E44" s="70" t="s">
        <v>64</v>
      </c>
      <c r="F44" s="71" t="str">
        <f>IF(ISERROR(VLOOKUP(A44,'Cadastro e Estoque'!B:H,1,0)),"",VLOOKUP(A44,'Cadastro e Estoque'!B:H,4,0))</f>
        <v/>
      </c>
      <c r="G44" s="72" t="str">
        <f>IF(ISBLANK(A44),"",IF(ISERROR(VLOOKUP(A44,'Cadastro e Estoque'!B:H,1,0)),"Produto não cadastrado",VLOOKUP(A44,'Cadastro e Estoque'!B:H,2,0)))</f>
        <v/>
      </c>
      <c r="H44" s="71" t="str">
        <f>IF(ISERROR(VLOOKUP(A44,'Cadastro e Estoque'!B:H,1,0)),"",VLOOKUP(A44,'Cadastro e Estoque'!B:H,3,0))</f>
        <v/>
      </c>
    </row>
    <row r="45" ht="15.75" customHeight="1">
      <c r="A45" s="66"/>
      <c r="B45" s="67"/>
      <c r="C45" s="68"/>
      <c r="D45" s="69"/>
      <c r="E45" s="70" t="s">
        <v>64</v>
      </c>
      <c r="F45" s="71" t="str">
        <f>IF(ISERROR(VLOOKUP(A45,'Cadastro e Estoque'!B:H,1,0)),"",VLOOKUP(A45,'Cadastro e Estoque'!B:H,4,0))</f>
        <v/>
      </c>
      <c r="G45" s="72" t="str">
        <f>IF(ISBLANK(A45),"",IF(ISERROR(VLOOKUP(A45,'Cadastro e Estoque'!B:H,1,0)),"Produto não cadastrado",VLOOKUP(A45,'Cadastro e Estoque'!B:H,2,0)))</f>
        <v/>
      </c>
      <c r="H45" s="71" t="str">
        <f>IF(ISERROR(VLOOKUP(A45,'Cadastro e Estoque'!B:H,1,0)),"",VLOOKUP(A45,'Cadastro e Estoque'!B:H,3,0))</f>
        <v/>
      </c>
    </row>
    <row r="46" ht="15.75" customHeight="1">
      <c r="A46" s="66"/>
      <c r="B46" s="67"/>
      <c r="C46" s="68"/>
      <c r="D46" s="69"/>
      <c r="E46" s="70" t="s">
        <v>64</v>
      </c>
      <c r="F46" s="71" t="str">
        <f>IF(ISERROR(VLOOKUP(A46,'Cadastro e Estoque'!B:H,1,0)),"",VLOOKUP(A46,'Cadastro e Estoque'!B:H,4,0))</f>
        <v/>
      </c>
      <c r="G46" s="72" t="str">
        <f>IF(ISBLANK(A46),"",IF(ISERROR(VLOOKUP(A46,'Cadastro e Estoque'!B:H,1,0)),"Produto não cadastrado",VLOOKUP(A46,'Cadastro e Estoque'!B:H,2,0)))</f>
        <v/>
      </c>
      <c r="H46" s="71" t="str">
        <f>IF(ISERROR(VLOOKUP(A46,'Cadastro e Estoque'!B:H,1,0)),"",VLOOKUP(A46,'Cadastro e Estoque'!B:H,3,0))</f>
        <v/>
      </c>
    </row>
    <row r="47" ht="15.75" customHeight="1">
      <c r="A47" s="66"/>
      <c r="B47" s="67"/>
      <c r="C47" s="68"/>
      <c r="D47" s="69"/>
      <c r="E47" s="70" t="s">
        <v>64</v>
      </c>
      <c r="F47" s="71" t="str">
        <f>IF(ISERROR(VLOOKUP(A47,'Cadastro e Estoque'!B:H,1,0)),"",VLOOKUP(A47,'Cadastro e Estoque'!B:H,4,0))</f>
        <v/>
      </c>
      <c r="G47" s="72" t="str">
        <f>IF(ISBLANK(A47),"",IF(ISERROR(VLOOKUP(A47,'Cadastro e Estoque'!B:H,1,0)),"Produto não cadastrado",VLOOKUP(A47,'Cadastro e Estoque'!B:H,2,0)))</f>
        <v/>
      </c>
      <c r="H47" s="71" t="str">
        <f>IF(ISERROR(VLOOKUP(A47,'Cadastro e Estoque'!B:H,1,0)),"",VLOOKUP(A47,'Cadastro e Estoque'!B:H,3,0))</f>
        <v/>
      </c>
    </row>
    <row r="48" ht="15.75" customHeight="1">
      <c r="A48" s="66"/>
      <c r="B48" s="67"/>
      <c r="C48" s="68"/>
      <c r="D48" s="69"/>
      <c r="E48" s="70" t="s">
        <v>64</v>
      </c>
      <c r="F48" s="71" t="str">
        <f>IF(ISERROR(VLOOKUP(A48,'Cadastro e Estoque'!B:H,1,0)),"",VLOOKUP(A48,'Cadastro e Estoque'!B:H,4,0))</f>
        <v/>
      </c>
      <c r="G48" s="72" t="str">
        <f>IF(ISBLANK(A48),"",IF(ISERROR(VLOOKUP(A48,'Cadastro e Estoque'!B:H,1,0)),"Produto não cadastrado",VLOOKUP(A48,'Cadastro e Estoque'!B:H,2,0)))</f>
        <v/>
      </c>
      <c r="H48" s="71" t="str">
        <f>IF(ISERROR(VLOOKUP(A48,'Cadastro e Estoque'!B:H,1,0)),"",VLOOKUP(A48,'Cadastro e Estoque'!B:H,3,0))</f>
        <v/>
      </c>
    </row>
    <row r="49" ht="15.75" customHeight="1">
      <c r="A49" s="66"/>
      <c r="B49" s="67"/>
      <c r="C49" s="68"/>
      <c r="D49" s="69"/>
      <c r="E49" s="70" t="s">
        <v>64</v>
      </c>
      <c r="F49" s="71" t="str">
        <f>IF(ISERROR(VLOOKUP(A49,'Cadastro e Estoque'!B:H,1,0)),"",VLOOKUP(A49,'Cadastro e Estoque'!B:H,4,0))</f>
        <v/>
      </c>
      <c r="G49" s="72" t="str">
        <f>IF(ISBLANK(A49),"",IF(ISERROR(VLOOKUP(A49,'Cadastro e Estoque'!B:H,1,0)),"Produto não cadastrado",VLOOKUP(A49,'Cadastro e Estoque'!B:H,2,0)))</f>
        <v/>
      </c>
      <c r="H49" s="71" t="str">
        <f>IF(ISERROR(VLOOKUP(A49,'Cadastro e Estoque'!B:H,1,0)),"",VLOOKUP(A49,'Cadastro e Estoque'!B:H,3,0))</f>
        <v/>
      </c>
    </row>
    <row r="50" ht="15.75" customHeight="1">
      <c r="A50" s="66"/>
      <c r="B50" s="67"/>
      <c r="C50" s="68"/>
      <c r="D50" s="69"/>
      <c r="E50" s="70" t="s">
        <v>64</v>
      </c>
      <c r="F50" s="71" t="str">
        <f>IF(ISERROR(VLOOKUP(A50,'Cadastro e Estoque'!B:H,1,0)),"",VLOOKUP(A50,'Cadastro e Estoque'!B:H,4,0))</f>
        <v/>
      </c>
      <c r="G50" s="72" t="str">
        <f>IF(ISBLANK(A50),"",IF(ISERROR(VLOOKUP(A50,'Cadastro e Estoque'!B:H,1,0)),"Produto não cadastrado",VLOOKUP(A50,'Cadastro e Estoque'!B:H,2,0)))</f>
        <v/>
      </c>
      <c r="H50" s="71" t="str">
        <f>IF(ISERROR(VLOOKUP(A50,'Cadastro e Estoque'!B:H,1,0)),"",VLOOKUP(A50,'Cadastro e Estoque'!B:H,3,0))</f>
        <v/>
      </c>
    </row>
    <row r="51" ht="15.75" customHeight="1">
      <c r="A51" s="66"/>
      <c r="B51" s="67"/>
      <c r="C51" s="68"/>
      <c r="D51" s="69"/>
      <c r="E51" s="70" t="s">
        <v>64</v>
      </c>
      <c r="F51" s="71" t="str">
        <f>IF(ISERROR(VLOOKUP(A51,'Cadastro e Estoque'!B:H,1,0)),"",VLOOKUP(A51,'Cadastro e Estoque'!B:H,4,0))</f>
        <v/>
      </c>
      <c r="G51" s="72" t="str">
        <f>IF(ISBLANK(A51),"",IF(ISERROR(VLOOKUP(A51,'Cadastro e Estoque'!B:H,1,0)),"Produto não cadastrado",VLOOKUP(A51,'Cadastro e Estoque'!B:H,2,0)))</f>
        <v/>
      </c>
      <c r="H51" s="71" t="str">
        <f>IF(ISERROR(VLOOKUP(A51,'Cadastro e Estoque'!B:H,1,0)),"",VLOOKUP(A51,'Cadastro e Estoque'!B:H,3,0))</f>
        <v/>
      </c>
    </row>
    <row r="52" ht="15.75" customHeight="1">
      <c r="A52" s="66"/>
      <c r="B52" s="67"/>
      <c r="C52" s="68"/>
      <c r="D52" s="69"/>
      <c r="E52" s="70" t="s">
        <v>64</v>
      </c>
      <c r="F52" s="71" t="str">
        <f>IF(ISERROR(VLOOKUP(A52,'Cadastro e Estoque'!B:H,1,0)),"",VLOOKUP(A52,'Cadastro e Estoque'!B:H,4,0))</f>
        <v/>
      </c>
      <c r="G52" s="72" t="str">
        <f>IF(ISBLANK(A52),"",IF(ISERROR(VLOOKUP(A52,'Cadastro e Estoque'!B:H,1,0)),"Produto não cadastrado",VLOOKUP(A52,'Cadastro e Estoque'!B:H,2,0)))</f>
        <v/>
      </c>
      <c r="H52" s="71" t="str">
        <f>IF(ISERROR(VLOOKUP(A52,'Cadastro e Estoque'!B:H,1,0)),"",VLOOKUP(A52,'Cadastro e Estoque'!B:H,3,0))</f>
        <v/>
      </c>
    </row>
    <row r="53" ht="15.75" customHeight="1">
      <c r="A53" s="66"/>
      <c r="B53" s="67"/>
      <c r="C53" s="68"/>
      <c r="D53" s="69"/>
      <c r="E53" s="70" t="s">
        <v>64</v>
      </c>
      <c r="F53" s="71" t="str">
        <f>IF(ISERROR(VLOOKUP(A53,'Cadastro e Estoque'!B:H,1,0)),"",VLOOKUP(A53,'Cadastro e Estoque'!B:H,4,0))</f>
        <v/>
      </c>
      <c r="G53" s="72" t="str">
        <f>IF(ISBLANK(A53),"",IF(ISERROR(VLOOKUP(A53,'Cadastro e Estoque'!B:H,1,0)),"Produto não cadastrado",VLOOKUP(A53,'Cadastro e Estoque'!B:H,2,0)))</f>
        <v/>
      </c>
      <c r="H53" s="71" t="str">
        <f>IF(ISERROR(VLOOKUP(A53,'Cadastro e Estoque'!B:H,1,0)),"",VLOOKUP(A53,'Cadastro e Estoque'!B:H,3,0))</f>
        <v/>
      </c>
    </row>
    <row r="54" ht="15.75" customHeight="1">
      <c r="A54" s="66"/>
      <c r="B54" s="67"/>
      <c r="C54" s="68"/>
      <c r="D54" s="69"/>
      <c r="E54" s="70" t="s">
        <v>64</v>
      </c>
      <c r="F54" s="71" t="str">
        <f>IF(ISERROR(VLOOKUP(A54,'Cadastro e Estoque'!B:H,1,0)),"",VLOOKUP(A54,'Cadastro e Estoque'!B:H,4,0))</f>
        <v/>
      </c>
      <c r="G54" s="72" t="str">
        <f>IF(ISBLANK(A54),"",IF(ISERROR(VLOOKUP(A54,'Cadastro e Estoque'!B:H,1,0)),"Produto não cadastrado",VLOOKUP(A54,'Cadastro e Estoque'!B:H,2,0)))</f>
        <v/>
      </c>
      <c r="H54" s="71" t="str">
        <f>IF(ISERROR(VLOOKUP(A54,'Cadastro e Estoque'!B:H,1,0)),"",VLOOKUP(A54,'Cadastro e Estoque'!B:H,3,0))</f>
        <v/>
      </c>
    </row>
    <row r="55" ht="15.75" customHeight="1">
      <c r="A55" s="66"/>
      <c r="B55" s="67"/>
      <c r="C55" s="68"/>
      <c r="D55" s="69"/>
      <c r="E55" s="70" t="s">
        <v>64</v>
      </c>
      <c r="F55" s="71" t="str">
        <f>IF(ISERROR(VLOOKUP(A55,'Cadastro e Estoque'!B:H,1,0)),"",VLOOKUP(A55,'Cadastro e Estoque'!B:H,4,0))</f>
        <v/>
      </c>
      <c r="G55" s="72" t="str">
        <f>IF(ISBLANK(A55),"",IF(ISERROR(VLOOKUP(A55,'Cadastro e Estoque'!B:H,1,0)),"Produto não cadastrado",VLOOKUP(A55,'Cadastro e Estoque'!B:H,2,0)))</f>
        <v/>
      </c>
      <c r="H55" s="71" t="str">
        <f>IF(ISERROR(VLOOKUP(A55,'Cadastro e Estoque'!B:H,1,0)),"",VLOOKUP(A55,'Cadastro e Estoque'!B:H,3,0))</f>
        <v/>
      </c>
    </row>
    <row r="56" ht="15.75" customHeight="1">
      <c r="A56" s="66"/>
      <c r="B56" s="67"/>
      <c r="C56" s="68"/>
      <c r="D56" s="69"/>
      <c r="E56" s="70" t="s">
        <v>64</v>
      </c>
      <c r="F56" s="71" t="str">
        <f>IF(ISERROR(VLOOKUP(A56,'Cadastro e Estoque'!B:H,1,0)),"",VLOOKUP(A56,'Cadastro e Estoque'!B:H,4,0))</f>
        <v/>
      </c>
      <c r="G56" s="72" t="str">
        <f>IF(ISBLANK(A56),"",IF(ISERROR(VLOOKUP(A56,'Cadastro e Estoque'!B:H,1,0)),"Produto não cadastrado",VLOOKUP(A56,'Cadastro e Estoque'!B:H,2,0)))</f>
        <v/>
      </c>
      <c r="H56" s="71" t="str">
        <f>IF(ISERROR(VLOOKUP(A56,'Cadastro e Estoque'!B:H,1,0)),"",VLOOKUP(A56,'Cadastro e Estoque'!B:H,3,0))</f>
        <v/>
      </c>
    </row>
    <row r="57" ht="15.75" customHeight="1">
      <c r="A57" s="66"/>
      <c r="B57" s="67"/>
      <c r="C57" s="68"/>
      <c r="D57" s="69"/>
      <c r="E57" s="70" t="s">
        <v>64</v>
      </c>
      <c r="F57" s="71" t="str">
        <f>IF(ISERROR(VLOOKUP(A57,'Cadastro e Estoque'!B:H,1,0)),"",VLOOKUP(A57,'Cadastro e Estoque'!B:H,4,0))</f>
        <v/>
      </c>
      <c r="G57" s="72" t="str">
        <f>IF(ISBLANK(A57),"",IF(ISERROR(VLOOKUP(A57,'Cadastro e Estoque'!B:H,1,0)),"Produto não cadastrado",VLOOKUP(A57,'Cadastro e Estoque'!B:H,2,0)))</f>
        <v/>
      </c>
      <c r="H57" s="71" t="str">
        <f>IF(ISERROR(VLOOKUP(A57,'Cadastro e Estoque'!B:H,1,0)),"",VLOOKUP(A57,'Cadastro e Estoque'!B:H,3,0))</f>
        <v/>
      </c>
    </row>
    <row r="58" ht="15.75" customHeight="1">
      <c r="A58" s="66"/>
      <c r="B58" s="67"/>
      <c r="C58" s="68"/>
      <c r="D58" s="69"/>
      <c r="E58" s="70" t="s">
        <v>64</v>
      </c>
      <c r="F58" s="71" t="str">
        <f>IF(ISERROR(VLOOKUP(A58,'Cadastro e Estoque'!B:H,1,0)),"",VLOOKUP(A58,'Cadastro e Estoque'!B:H,4,0))</f>
        <v/>
      </c>
      <c r="G58" s="72" t="str">
        <f>IF(ISBLANK(A58),"",IF(ISERROR(VLOOKUP(A58,'Cadastro e Estoque'!B:H,1,0)),"Produto não cadastrado",VLOOKUP(A58,'Cadastro e Estoque'!B:H,2,0)))</f>
        <v/>
      </c>
      <c r="H58" s="71" t="str">
        <f>IF(ISERROR(VLOOKUP(A58,'Cadastro e Estoque'!B:H,1,0)),"",VLOOKUP(A58,'Cadastro e Estoque'!B:H,3,0))</f>
        <v/>
      </c>
    </row>
    <row r="59" ht="15.75" customHeight="1">
      <c r="A59" s="66"/>
      <c r="B59" s="67"/>
      <c r="C59" s="68"/>
      <c r="D59" s="69"/>
      <c r="E59" s="70" t="s">
        <v>64</v>
      </c>
      <c r="F59" s="71" t="str">
        <f>IF(ISERROR(VLOOKUP(A59,'Cadastro e Estoque'!B:H,1,0)),"",VLOOKUP(A59,'Cadastro e Estoque'!B:H,4,0))</f>
        <v/>
      </c>
      <c r="G59" s="72" t="str">
        <f>IF(ISBLANK(A59),"",IF(ISERROR(VLOOKUP(A59,'Cadastro e Estoque'!B:H,1,0)),"Produto não cadastrado",VLOOKUP(A59,'Cadastro e Estoque'!B:H,2,0)))</f>
        <v/>
      </c>
      <c r="H59" s="71" t="str">
        <f>IF(ISERROR(VLOOKUP(A59,'Cadastro e Estoque'!B:H,1,0)),"",VLOOKUP(A59,'Cadastro e Estoque'!B:H,3,0))</f>
        <v/>
      </c>
    </row>
    <row r="60" ht="15.75" customHeight="1">
      <c r="A60" s="66"/>
      <c r="B60" s="67"/>
      <c r="C60" s="68"/>
      <c r="D60" s="69"/>
      <c r="E60" s="70" t="s">
        <v>64</v>
      </c>
      <c r="F60" s="71" t="str">
        <f>IF(ISERROR(VLOOKUP(A60,'Cadastro e Estoque'!B:H,1,0)),"",VLOOKUP(A60,'Cadastro e Estoque'!B:H,4,0))</f>
        <v/>
      </c>
      <c r="G60" s="72" t="str">
        <f>IF(ISBLANK(A60),"",IF(ISERROR(VLOOKUP(A60,'Cadastro e Estoque'!B:H,1,0)),"Produto não cadastrado",VLOOKUP(A60,'Cadastro e Estoque'!B:H,2,0)))</f>
        <v/>
      </c>
      <c r="H60" s="71" t="str">
        <f>IF(ISERROR(VLOOKUP(A60,'Cadastro e Estoque'!B:H,1,0)),"",VLOOKUP(A60,'Cadastro e Estoque'!B:H,3,0))</f>
        <v/>
      </c>
    </row>
    <row r="61" ht="15.75" customHeight="1">
      <c r="A61" s="66"/>
      <c r="B61" s="67"/>
      <c r="C61" s="68"/>
      <c r="D61" s="69"/>
      <c r="E61" s="70" t="s">
        <v>64</v>
      </c>
      <c r="F61" s="71" t="str">
        <f>IF(ISERROR(VLOOKUP(A61,'Cadastro e Estoque'!B:H,1,0)),"",VLOOKUP(A61,'Cadastro e Estoque'!B:H,4,0))</f>
        <v/>
      </c>
      <c r="G61" s="72" t="str">
        <f>IF(ISBLANK(A61),"",IF(ISERROR(VLOOKUP(A61,'Cadastro e Estoque'!B:H,1,0)),"Produto não cadastrado",VLOOKUP(A61,'Cadastro e Estoque'!B:H,2,0)))</f>
        <v/>
      </c>
      <c r="H61" s="71" t="str">
        <f>IF(ISERROR(VLOOKUP(A61,'Cadastro e Estoque'!B:H,1,0)),"",VLOOKUP(A61,'Cadastro e Estoque'!B:H,3,0))</f>
        <v/>
      </c>
    </row>
    <row r="62" ht="15.75" customHeight="1">
      <c r="A62" s="66"/>
      <c r="B62" s="67"/>
      <c r="C62" s="68"/>
      <c r="D62" s="69"/>
      <c r="E62" s="70" t="s">
        <v>64</v>
      </c>
      <c r="F62" s="71" t="str">
        <f>IF(ISERROR(VLOOKUP(A62,'Cadastro e Estoque'!B:H,1,0)),"",VLOOKUP(A62,'Cadastro e Estoque'!B:H,4,0))</f>
        <v/>
      </c>
      <c r="G62" s="72" t="str">
        <f>IF(ISBLANK(A62),"",IF(ISERROR(VLOOKUP(A62,'Cadastro e Estoque'!B:H,1,0)),"Produto não cadastrado",VLOOKUP(A62,'Cadastro e Estoque'!B:H,2,0)))</f>
        <v/>
      </c>
      <c r="H62" s="71" t="str">
        <f>IF(ISERROR(VLOOKUP(A62,'Cadastro e Estoque'!B:H,1,0)),"",VLOOKUP(A62,'Cadastro e Estoque'!B:H,3,0))</f>
        <v/>
      </c>
    </row>
    <row r="63" ht="15.75" customHeight="1">
      <c r="A63" s="66"/>
      <c r="B63" s="67"/>
      <c r="C63" s="68"/>
      <c r="D63" s="69"/>
      <c r="E63" s="70" t="s">
        <v>64</v>
      </c>
      <c r="F63" s="71" t="str">
        <f>IF(ISERROR(VLOOKUP(A63,'Cadastro e Estoque'!B:H,1,0)),"",VLOOKUP(A63,'Cadastro e Estoque'!B:H,4,0))</f>
        <v/>
      </c>
      <c r="G63" s="72" t="str">
        <f>IF(ISBLANK(A63),"",IF(ISERROR(VLOOKUP(A63,'Cadastro e Estoque'!B:H,1,0)),"Produto não cadastrado",VLOOKUP(A63,'Cadastro e Estoque'!B:H,2,0)))</f>
        <v/>
      </c>
      <c r="H63" s="71" t="str">
        <f>IF(ISERROR(VLOOKUP(A63,'Cadastro e Estoque'!B:H,1,0)),"",VLOOKUP(A63,'Cadastro e Estoque'!B:H,3,0))</f>
        <v/>
      </c>
    </row>
    <row r="64" ht="15.75" customHeight="1">
      <c r="A64" s="66"/>
      <c r="B64" s="67"/>
      <c r="C64" s="68"/>
      <c r="D64" s="69"/>
      <c r="E64" s="70" t="s">
        <v>64</v>
      </c>
      <c r="F64" s="71" t="str">
        <f>IF(ISERROR(VLOOKUP(A64,'Cadastro e Estoque'!B:H,1,0)),"",VLOOKUP(A64,'Cadastro e Estoque'!B:H,4,0))</f>
        <v/>
      </c>
      <c r="G64" s="72" t="str">
        <f>IF(ISBLANK(A64),"",IF(ISERROR(VLOOKUP(A64,'Cadastro e Estoque'!B:H,1,0)),"Produto não cadastrado",VLOOKUP(A64,'Cadastro e Estoque'!B:H,2,0)))</f>
        <v/>
      </c>
      <c r="H64" s="71" t="str">
        <f>IF(ISERROR(VLOOKUP(A64,'Cadastro e Estoque'!B:H,1,0)),"",VLOOKUP(A64,'Cadastro e Estoque'!B:H,3,0))</f>
        <v/>
      </c>
    </row>
    <row r="65" ht="15.75" customHeight="1">
      <c r="A65" s="66"/>
      <c r="B65" s="67"/>
      <c r="C65" s="68"/>
      <c r="D65" s="69"/>
      <c r="E65" s="70" t="s">
        <v>64</v>
      </c>
      <c r="F65" s="71" t="str">
        <f>IF(ISERROR(VLOOKUP(A65,'Cadastro e Estoque'!B:H,1,0)),"",VLOOKUP(A65,'Cadastro e Estoque'!B:H,4,0))</f>
        <v/>
      </c>
      <c r="G65" s="72" t="str">
        <f>IF(ISBLANK(A65),"",IF(ISERROR(VLOOKUP(A65,'Cadastro e Estoque'!B:H,1,0)),"Produto não cadastrado",VLOOKUP(A65,'Cadastro e Estoque'!B:H,2,0)))</f>
        <v/>
      </c>
      <c r="H65" s="71" t="str">
        <f>IF(ISERROR(VLOOKUP(A65,'Cadastro e Estoque'!B:H,1,0)),"",VLOOKUP(A65,'Cadastro e Estoque'!B:H,3,0))</f>
        <v/>
      </c>
    </row>
    <row r="66" ht="15.75" customHeight="1">
      <c r="A66" s="66"/>
      <c r="B66" s="67"/>
      <c r="C66" s="68"/>
      <c r="D66" s="69"/>
      <c r="E66" s="70" t="s">
        <v>64</v>
      </c>
      <c r="F66" s="71" t="str">
        <f>IF(ISERROR(VLOOKUP(A66,'Cadastro e Estoque'!B:H,1,0)),"",VLOOKUP(A66,'Cadastro e Estoque'!B:H,4,0))</f>
        <v/>
      </c>
      <c r="G66" s="72" t="str">
        <f>IF(ISBLANK(A66),"",IF(ISERROR(VLOOKUP(A66,'Cadastro e Estoque'!B:H,1,0)),"Produto não cadastrado",VLOOKUP(A66,'Cadastro e Estoque'!B:H,2,0)))</f>
        <v/>
      </c>
      <c r="H66" s="71" t="str">
        <f>IF(ISERROR(VLOOKUP(A66,'Cadastro e Estoque'!B:H,1,0)),"",VLOOKUP(A66,'Cadastro e Estoque'!B:H,3,0))</f>
        <v/>
      </c>
    </row>
    <row r="67" ht="15.75" customHeight="1">
      <c r="A67" s="66"/>
      <c r="B67" s="67"/>
      <c r="C67" s="68"/>
      <c r="D67" s="69"/>
      <c r="E67" s="70" t="s">
        <v>64</v>
      </c>
      <c r="F67" s="71" t="str">
        <f>IF(ISERROR(VLOOKUP(A67,'Cadastro e Estoque'!B:H,1,0)),"",VLOOKUP(A67,'Cadastro e Estoque'!B:H,4,0))</f>
        <v/>
      </c>
      <c r="G67" s="72" t="str">
        <f>IF(ISBLANK(A67),"",IF(ISERROR(VLOOKUP(A67,'Cadastro e Estoque'!B:H,1,0)),"Produto não cadastrado",VLOOKUP(A67,'Cadastro e Estoque'!B:H,2,0)))</f>
        <v/>
      </c>
      <c r="H67" s="71" t="str">
        <f>IF(ISERROR(VLOOKUP(A67,'Cadastro e Estoque'!B:H,1,0)),"",VLOOKUP(A67,'Cadastro e Estoque'!B:H,3,0))</f>
        <v/>
      </c>
    </row>
    <row r="68" ht="15.75" customHeight="1">
      <c r="A68" s="66"/>
      <c r="B68" s="67"/>
      <c r="C68" s="68"/>
      <c r="D68" s="69"/>
      <c r="E68" s="70" t="s">
        <v>64</v>
      </c>
      <c r="F68" s="71" t="str">
        <f>IF(ISERROR(VLOOKUP(A68,'Cadastro e Estoque'!B:H,1,0)),"",VLOOKUP(A68,'Cadastro e Estoque'!B:H,4,0))</f>
        <v/>
      </c>
      <c r="G68" s="72" t="str">
        <f>IF(ISBLANK(A68),"",IF(ISERROR(VLOOKUP(A68,'Cadastro e Estoque'!B:H,1,0)),"Produto não cadastrado",VLOOKUP(A68,'Cadastro e Estoque'!B:H,2,0)))</f>
        <v/>
      </c>
      <c r="H68" s="71" t="str">
        <f>IF(ISERROR(VLOOKUP(A68,'Cadastro e Estoque'!B:H,1,0)),"",VLOOKUP(A68,'Cadastro e Estoque'!B:H,3,0))</f>
        <v/>
      </c>
    </row>
    <row r="69" ht="15.75" customHeight="1">
      <c r="A69" s="66"/>
      <c r="B69" s="67"/>
      <c r="C69" s="68"/>
      <c r="D69" s="69"/>
      <c r="E69" s="70" t="s">
        <v>64</v>
      </c>
      <c r="F69" s="71" t="str">
        <f>IF(ISERROR(VLOOKUP(A69,'Cadastro e Estoque'!B:H,1,0)),"",VLOOKUP(A69,'Cadastro e Estoque'!B:H,4,0))</f>
        <v/>
      </c>
      <c r="G69" s="72" t="str">
        <f>IF(ISBLANK(A69),"",IF(ISERROR(VLOOKUP(A69,'Cadastro e Estoque'!B:H,1,0)),"Produto não cadastrado",VLOOKUP(A69,'Cadastro e Estoque'!B:H,2,0)))</f>
        <v/>
      </c>
      <c r="H69" s="71" t="str">
        <f>IF(ISERROR(VLOOKUP(A69,'Cadastro e Estoque'!B:H,1,0)),"",VLOOKUP(A69,'Cadastro e Estoque'!B:H,3,0))</f>
        <v/>
      </c>
    </row>
    <row r="70" ht="15.75" customHeight="1">
      <c r="A70" s="66"/>
      <c r="B70" s="67"/>
      <c r="C70" s="68"/>
      <c r="D70" s="69"/>
      <c r="E70" s="70" t="s">
        <v>64</v>
      </c>
      <c r="F70" s="71" t="str">
        <f>IF(ISERROR(VLOOKUP(A70,'Cadastro e Estoque'!B:H,1,0)),"",VLOOKUP(A70,'Cadastro e Estoque'!B:H,4,0))</f>
        <v/>
      </c>
      <c r="G70" s="72" t="str">
        <f>IF(ISBLANK(A70),"",IF(ISERROR(VLOOKUP(A70,'Cadastro e Estoque'!B:H,1,0)),"Produto não cadastrado",VLOOKUP(A70,'Cadastro e Estoque'!B:H,2,0)))</f>
        <v/>
      </c>
      <c r="H70" s="71" t="str">
        <f>IF(ISERROR(VLOOKUP(A70,'Cadastro e Estoque'!B:H,1,0)),"",VLOOKUP(A70,'Cadastro e Estoque'!B:H,3,0))</f>
        <v/>
      </c>
    </row>
    <row r="71" ht="15.75" customHeight="1">
      <c r="A71" s="66"/>
      <c r="B71" s="67"/>
      <c r="C71" s="68"/>
      <c r="D71" s="69"/>
      <c r="E71" s="70" t="s">
        <v>64</v>
      </c>
      <c r="F71" s="71" t="str">
        <f>IF(ISERROR(VLOOKUP(A71,'Cadastro e Estoque'!B:H,1,0)),"",VLOOKUP(A71,'Cadastro e Estoque'!B:H,4,0))</f>
        <v/>
      </c>
      <c r="G71" s="72" t="str">
        <f>IF(ISBLANK(A71),"",IF(ISERROR(VLOOKUP(A71,'Cadastro e Estoque'!B:H,1,0)),"Produto não cadastrado",VLOOKUP(A71,'Cadastro e Estoque'!B:H,2,0)))</f>
        <v/>
      </c>
      <c r="H71" s="71" t="str">
        <f>IF(ISERROR(VLOOKUP(A71,'Cadastro e Estoque'!B:H,1,0)),"",VLOOKUP(A71,'Cadastro e Estoque'!B:H,3,0))</f>
        <v/>
      </c>
    </row>
    <row r="72" ht="15.75" customHeight="1">
      <c r="A72" s="66"/>
      <c r="B72" s="67"/>
      <c r="C72" s="68"/>
      <c r="D72" s="69"/>
      <c r="E72" s="70" t="s">
        <v>64</v>
      </c>
      <c r="F72" s="71" t="str">
        <f>IF(ISERROR(VLOOKUP(A72,'Cadastro e Estoque'!B:H,1,0)),"",VLOOKUP(A72,'Cadastro e Estoque'!B:H,4,0))</f>
        <v/>
      </c>
      <c r="G72" s="72" t="str">
        <f>IF(ISBLANK(A72),"",IF(ISERROR(VLOOKUP(A72,'Cadastro e Estoque'!B:H,1,0)),"Produto não cadastrado",VLOOKUP(A72,'Cadastro e Estoque'!B:H,2,0)))</f>
        <v/>
      </c>
      <c r="H72" s="71" t="str">
        <f>IF(ISERROR(VLOOKUP(A72,'Cadastro e Estoque'!B:H,1,0)),"",VLOOKUP(A72,'Cadastro e Estoque'!B:H,3,0))</f>
        <v/>
      </c>
    </row>
    <row r="73" ht="15.75" customHeight="1">
      <c r="A73" s="66"/>
      <c r="B73" s="67"/>
      <c r="C73" s="68"/>
      <c r="D73" s="69"/>
      <c r="E73" s="70" t="s">
        <v>64</v>
      </c>
      <c r="F73" s="71" t="str">
        <f>IF(ISERROR(VLOOKUP(A73,'Cadastro e Estoque'!B:H,1,0)),"",VLOOKUP(A73,'Cadastro e Estoque'!B:H,4,0))</f>
        <v/>
      </c>
      <c r="G73" s="72" t="str">
        <f>IF(ISBLANK(A73),"",IF(ISERROR(VLOOKUP(A73,'Cadastro e Estoque'!B:H,1,0)),"Produto não cadastrado",VLOOKUP(A73,'Cadastro e Estoque'!B:H,2,0)))</f>
        <v/>
      </c>
      <c r="H73" s="71" t="str">
        <f>IF(ISERROR(VLOOKUP(A73,'Cadastro e Estoque'!B:H,1,0)),"",VLOOKUP(A73,'Cadastro e Estoque'!B:H,3,0))</f>
        <v/>
      </c>
    </row>
    <row r="74" ht="15.75" customHeight="1">
      <c r="A74" s="66"/>
      <c r="B74" s="67"/>
      <c r="C74" s="68"/>
      <c r="D74" s="69"/>
      <c r="E74" s="70" t="s">
        <v>64</v>
      </c>
      <c r="F74" s="71" t="str">
        <f>IF(ISERROR(VLOOKUP(A74,'Cadastro e Estoque'!B:H,1,0)),"",VLOOKUP(A74,'Cadastro e Estoque'!B:H,4,0))</f>
        <v/>
      </c>
      <c r="G74" s="72" t="str">
        <f>IF(ISBLANK(A74),"",IF(ISERROR(VLOOKUP(A74,'Cadastro e Estoque'!B:H,1,0)),"Produto não cadastrado",VLOOKUP(A74,'Cadastro e Estoque'!B:H,2,0)))</f>
        <v/>
      </c>
      <c r="H74" s="71" t="str">
        <f>IF(ISERROR(VLOOKUP(A74,'Cadastro e Estoque'!B:H,1,0)),"",VLOOKUP(A74,'Cadastro e Estoque'!B:H,3,0))</f>
        <v/>
      </c>
    </row>
    <row r="75" ht="15.75" customHeight="1">
      <c r="A75" s="66"/>
      <c r="B75" s="67"/>
      <c r="C75" s="68"/>
      <c r="D75" s="69"/>
      <c r="E75" s="70" t="s">
        <v>64</v>
      </c>
      <c r="F75" s="71" t="str">
        <f>IF(ISERROR(VLOOKUP(A75,'Cadastro e Estoque'!B:H,1,0)),"",VLOOKUP(A75,'Cadastro e Estoque'!B:H,4,0))</f>
        <v/>
      </c>
      <c r="G75" s="72" t="str">
        <f>IF(ISBLANK(A75),"",IF(ISERROR(VLOOKUP(A75,'Cadastro e Estoque'!B:H,1,0)),"Produto não cadastrado",VLOOKUP(A75,'Cadastro e Estoque'!B:H,2,0)))</f>
        <v/>
      </c>
      <c r="H75" s="71" t="str">
        <f>IF(ISERROR(VLOOKUP(A75,'Cadastro e Estoque'!B:H,1,0)),"",VLOOKUP(A75,'Cadastro e Estoque'!B:H,3,0))</f>
        <v/>
      </c>
    </row>
    <row r="76" ht="15.75" customHeight="1">
      <c r="A76" s="66"/>
      <c r="B76" s="67"/>
      <c r="C76" s="68"/>
      <c r="D76" s="69"/>
      <c r="E76" s="70" t="s">
        <v>64</v>
      </c>
      <c r="F76" s="71" t="str">
        <f>IF(ISERROR(VLOOKUP(A76,'Cadastro e Estoque'!B:H,1,0)),"",VLOOKUP(A76,'Cadastro e Estoque'!B:H,4,0))</f>
        <v/>
      </c>
      <c r="G76" s="72" t="str">
        <f>IF(ISBLANK(A76),"",IF(ISERROR(VLOOKUP(A76,'Cadastro e Estoque'!B:H,1,0)),"Produto não cadastrado",VLOOKUP(A76,'Cadastro e Estoque'!B:H,2,0)))</f>
        <v/>
      </c>
      <c r="H76" s="71" t="str">
        <f>IF(ISERROR(VLOOKUP(A76,'Cadastro e Estoque'!B:H,1,0)),"",VLOOKUP(A76,'Cadastro e Estoque'!B:H,3,0))</f>
        <v/>
      </c>
    </row>
    <row r="77" ht="15.75" customHeight="1">
      <c r="A77" s="66"/>
      <c r="B77" s="67"/>
      <c r="C77" s="68"/>
      <c r="D77" s="69"/>
      <c r="E77" s="70" t="s">
        <v>64</v>
      </c>
      <c r="F77" s="71" t="str">
        <f>IF(ISERROR(VLOOKUP(A77,'Cadastro e Estoque'!B:H,1,0)),"",VLOOKUP(A77,'Cadastro e Estoque'!B:H,4,0))</f>
        <v/>
      </c>
      <c r="G77" s="72" t="str">
        <f>IF(ISBLANK(A77),"",IF(ISERROR(VLOOKUP(A77,'Cadastro e Estoque'!B:H,1,0)),"Produto não cadastrado",VLOOKUP(A77,'Cadastro e Estoque'!B:H,2,0)))</f>
        <v/>
      </c>
      <c r="H77" s="71" t="str">
        <f>IF(ISERROR(VLOOKUP(A77,'Cadastro e Estoque'!B:H,1,0)),"",VLOOKUP(A77,'Cadastro e Estoque'!B:H,3,0))</f>
        <v/>
      </c>
    </row>
    <row r="78" ht="15.75" customHeight="1">
      <c r="A78" s="66"/>
      <c r="B78" s="67"/>
      <c r="C78" s="68"/>
      <c r="D78" s="69"/>
      <c r="E78" s="70" t="s">
        <v>64</v>
      </c>
      <c r="F78" s="71" t="str">
        <f>IF(ISERROR(VLOOKUP(A78,'Cadastro e Estoque'!B:H,1,0)),"",VLOOKUP(A78,'Cadastro e Estoque'!B:H,4,0))</f>
        <v/>
      </c>
      <c r="G78" s="72" t="str">
        <f>IF(ISBLANK(A78),"",IF(ISERROR(VLOOKUP(A78,'Cadastro e Estoque'!B:H,1,0)),"Produto não cadastrado",VLOOKUP(A78,'Cadastro e Estoque'!B:H,2,0)))</f>
        <v/>
      </c>
      <c r="H78" s="71" t="str">
        <f>IF(ISERROR(VLOOKUP(A78,'Cadastro e Estoque'!B:H,1,0)),"",VLOOKUP(A78,'Cadastro e Estoque'!B:H,3,0))</f>
        <v/>
      </c>
    </row>
    <row r="79" ht="15.75" customHeight="1">
      <c r="A79" s="66"/>
      <c r="B79" s="67"/>
      <c r="C79" s="68"/>
      <c r="D79" s="69"/>
      <c r="E79" s="70" t="s">
        <v>64</v>
      </c>
      <c r="F79" s="71" t="str">
        <f>IF(ISERROR(VLOOKUP(A79,'Cadastro e Estoque'!B:H,1,0)),"",VLOOKUP(A79,'Cadastro e Estoque'!B:H,4,0))</f>
        <v/>
      </c>
      <c r="G79" s="72" t="str">
        <f>IF(ISBLANK(A79),"",IF(ISERROR(VLOOKUP(A79,'Cadastro e Estoque'!B:H,1,0)),"Produto não cadastrado",VLOOKUP(A79,'Cadastro e Estoque'!B:H,2,0)))</f>
        <v/>
      </c>
      <c r="H79" s="71" t="str">
        <f>IF(ISERROR(VLOOKUP(A79,'Cadastro e Estoque'!B:H,1,0)),"",VLOOKUP(A79,'Cadastro e Estoque'!B:H,3,0))</f>
        <v/>
      </c>
    </row>
    <row r="80" ht="15.75" customHeight="1">
      <c r="A80" s="66"/>
      <c r="B80" s="67"/>
      <c r="C80" s="68"/>
      <c r="D80" s="69"/>
      <c r="E80" s="70" t="s">
        <v>64</v>
      </c>
      <c r="F80" s="71" t="str">
        <f>IF(ISERROR(VLOOKUP(A80,'Cadastro e Estoque'!B:H,1,0)),"",VLOOKUP(A80,'Cadastro e Estoque'!B:H,4,0))</f>
        <v/>
      </c>
      <c r="G80" s="72" t="str">
        <f>IF(ISBLANK(A80),"",IF(ISERROR(VLOOKUP(A80,'Cadastro e Estoque'!B:H,1,0)),"Produto não cadastrado",VLOOKUP(A80,'Cadastro e Estoque'!B:H,2,0)))</f>
        <v/>
      </c>
      <c r="H80" s="71" t="str">
        <f>IF(ISERROR(VLOOKUP(A80,'Cadastro e Estoque'!B:H,1,0)),"",VLOOKUP(A80,'Cadastro e Estoque'!B:H,3,0))</f>
        <v/>
      </c>
    </row>
    <row r="81" ht="15.75" customHeight="1">
      <c r="A81" s="66"/>
      <c r="B81" s="67"/>
      <c r="C81" s="68"/>
      <c r="D81" s="69"/>
      <c r="E81" s="70" t="s">
        <v>64</v>
      </c>
      <c r="F81" s="71" t="str">
        <f>IF(ISERROR(VLOOKUP(A81,'Cadastro e Estoque'!B:H,1,0)),"",VLOOKUP(A81,'Cadastro e Estoque'!B:H,4,0))</f>
        <v/>
      </c>
      <c r="G81" s="72" t="str">
        <f>IF(ISBLANK(A81),"",IF(ISERROR(VLOOKUP(A81,'Cadastro e Estoque'!B:H,1,0)),"Produto não cadastrado",VLOOKUP(A81,'Cadastro e Estoque'!B:H,2,0)))</f>
        <v/>
      </c>
      <c r="H81" s="71" t="str">
        <f>IF(ISERROR(VLOOKUP(A81,'Cadastro e Estoque'!B:H,1,0)),"",VLOOKUP(A81,'Cadastro e Estoque'!B:H,3,0))</f>
        <v/>
      </c>
    </row>
    <row r="82" ht="15.75" customHeight="1">
      <c r="A82" s="66"/>
      <c r="B82" s="67"/>
      <c r="C82" s="68"/>
      <c r="D82" s="69"/>
      <c r="E82" s="70" t="s">
        <v>64</v>
      </c>
      <c r="F82" s="71" t="str">
        <f>IF(ISERROR(VLOOKUP(A82,'Cadastro e Estoque'!B:H,1,0)),"",VLOOKUP(A82,'Cadastro e Estoque'!B:H,4,0))</f>
        <v/>
      </c>
      <c r="G82" s="72" t="str">
        <f>IF(ISBLANK(A82),"",IF(ISERROR(VLOOKUP(A82,'Cadastro e Estoque'!B:H,1,0)),"Produto não cadastrado",VLOOKUP(A82,'Cadastro e Estoque'!B:H,2,0)))</f>
        <v/>
      </c>
      <c r="H82" s="71" t="str">
        <f>IF(ISERROR(VLOOKUP(A82,'Cadastro e Estoque'!B:H,1,0)),"",VLOOKUP(A82,'Cadastro e Estoque'!B:H,3,0))</f>
        <v/>
      </c>
    </row>
    <row r="83" ht="15.75" customHeight="1">
      <c r="A83" s="66"/>
      <c r="B83" s="67"/>
      <c r="C83" s="68"/>
      <c r="D83" s="69"/>
      <c r="E83" s="70" t="s">
        <v>64</v>
      </c>
      <c r="F83" s="71" t="str">
        <f>IF(ISERROR(VLOOKUP(A83,'Cadastro e Estoque'!B:H,1,0)),"",VLOOKUP(A83,'Cadastro e Estoque'!B:H,4,0))</f>
        <v/>
      </c>
      <c r="G83" s="72" t="str">
        <f>IF(ISBLANK(A83),"",IF(ISERROR(VLOOKUP(A83,'Cadastro e Estoque'!B:H,1,0)),"Produto não cadastrado",VLOOKUP(A83,'Cadastro e Estoque'!B:H,2,0)))</f>
        <v/>
      </c>
      <c r="H83" s="71" t="str">
        <f>IF(ISERROR(VLOOKUP(A83,'Cadastro e Estoque'!B:H,1,0)),"",VLOOKUP(A83,'Cadastro e Estoque'!B:H,3,0))</f>
        <v/>
      </c>
    </row>
    <row r="84" ht="15.75" customHeight="1">
      <c r="A84" s="66"/>
      <c r="B84" s="67"/>
      <c r="C84" s="68"/>
      <c r="D84" s="69"/>
      <c r="E84" s="70" t="s">
        <v>64</v>
      </c>
      <c r="F84" s="71" t="str">
        <f>IF(ISERROR(VLOOKUP(A84,'Cadastro e Estoque'!B:H,1,0)),"",VLOOKUP(A84,'Cadastro e Estoque'!B:H,4,0))</f>
        <v/>
      </c>
      <c r="G84" s="72" t="str">
        <f>IF(ISBLANK(A84),"",IF(ISERROR(VLOOKUP(A84,'Cadastro e Estoque'!B:H,1,0)),"Produto não cadastrado",VLOOKUP(A84,'Cadastro e Estoque'!B:H,2,0)))</f>
        <v/>
      </c>
      <c r="H84" s="71" t="str">
        <f>IF(ISERROR(VLOOKUP(A84,'Cadastro e Estoque'!B:H,1,0)),"",VLOOKUP(A84,'Cadastro e Estoque'!B:H,3,0))</f>
        <v/>
      </c>
    </row>
    <row r="85" ht="15.75" customHeight="1">
      <c r="A85" s="66"/>
      <c r="B85" s="67"/>
      <c r="C85" s="68"/>
      <c r="D85" s="69"/>
      <c r="E85" s="70" t="s">
        <v>64</v>
      </c>
      <c r="F85" s="71" t="str">
        <f>IF(ISERROR(VLOOKUP(A85,'Cadastro e Estoque'!B:H,1,0)),"",VLOOKUP(A85,'Cadastro e Estoque'!B:H,4,0))</f>
        <v/>
      </c>
      <c r="G85" s="72" t="str">
        <f>IF(ISBLANK(A85),"",IF(ISERROR(VLOOKUP(A85,'Cadastro e Estoque'!B:H,1,0)),"Produto não cadastrado",VLOOKUP(A85,'Cadastro e Estoque'!B:H,2,0)))</f>
        <v/>
      </c>
      <c r="H85" s="71" t="str">
        <f>IF(ISERROR(VLOOKUP(A85,'Cadastro e Estoque'!B:H,1,0)),"",VLOOKUP(A85,'Cadastro e Estoque'!B:H,3,0))</f>
        <v/>
      </c>
    </row>
    <row r="86" ht="15.75" customHeight="1">
      <c r="A86" s="66"/>
      <c r="B86" s="67"/>
      <c r="C86" s="68"/>
      <c r="D86" s="69"/>
      <c r="E86" s="70" t="s">
        <v>64</v>
      </c>
      <c r="F86" s="71" t="str">
        <f>IF(ISERROR(VLOOKUP(A86,'Cadastro e Estoque'!B:H,1,0)),"",VLOOKUP(A86,'Cadastro e Estoque'!B:H,4,0))</f>
        <v/>
      </c>
      <c r="G86" s="72" t="str">
        <f>IF(ISBLANK(A86),"",IF(ISERROR(VLOOKUP(A86,'Cadastro e Estoque'!B:H,1,0)),"Produto não cadastrado",VLOOKUP(A86,'Cadastro e Estoque'!B:H,2,0)))</f>
        <v/>
      </c>
      <c r="H86" s="71" t="str">
        <f>IF(ISERROR(VLOOKUP(A86,'Cadastro e Estoque'!B:H,1,0)),"",VLOOKUP(A86,'Cadastro e Estoque'!B:H,3,0))</f>
        <v/>
      </c>
    </row>
    <row r="87" ht="15.75" customHeight="1">
      <c r="A87" s="66"/>
      <c r="B87" s="67"/>
      <c r="C87" s="68"/>
      <c r="D87" s="69"/>
      <c r="E87" s="70" t="s">
        <v>64</v>
      </c>
      <c r="F87" s="71" t="str">
        <f>IF(ISERROR(VLOOKUP(A87,'Cadastro e Estoque'!B:H,1,0)),"",VLOOKUP(A87,'Cadastro e Estoque'!B:H,4,0))</f>
        <v/>
      </c>
      <c r="G87" s="72" t="str">
        <f>IF(ISBLANK(A87),"",IF(ISERROR(VLOOKUP(A87,'Cadastro e Estoque'!B:H,1,0)),"Produto não cadastrado",VLOOKUP(A87,'Cadastro e Estoque'!B:H,2,0)))</f>
        <v/>
      </c>
      <c r="H87" s="71" t="str">
        <f>IF(ISERROR(VLOOKUP(A87,'Cadastro e Estoque'!B:H,1,0)),"",VLOOKUP(A87,'Cadastro e Estoque'!B:H,3,0))</f>
        <v/>
      </c>
    </row>
    <row r="88" ht="15.75" customHeight="1">
      <c r="A88" s="66"/>
      <c r="B88" s="67"/>
      <c r="C88" s="68"/>
      <c r="D88" s="69"/>
      <c r="E88" s="70" t="s">
        <v>64</v>
      </c>
      <c r="F88" s="71" t="str">
        <f>IF(ISERROR(VLOOKUP(A88,'Cadastro e Estoque'!B:H,1,0)),"",VLOOKUP(A88,'Cadastro e Estoque'!B:H,4,0))</f>
        <v/>
      </c>
      <c r="G88" s="72" t="str">
        <f>IF(ISBLANK(A88),"",IF(ISERROR(VLOOKUP(A88,'Cadastro e Estoque'!B:H,1,0)),"Produto não cadastrado",VLOOKUP(A88,'Cadastro e Estoque'!B:H,2,0)))</f>
        <v/>
      </c>
      <c r="H88" s="71" t="str">
        <f>IF(ISERROR(VLOOKUP(A88,'Cadastro e Estoque'!B:H,1,0)),"",VLOOKUP(A88,'Cadastro e Estoque'!B:H,3,0))</f>
        <v/>
      </c>
    </row>
    <row r="89" ht="15.75" customHeight="1">
      <c r="A89" s="66"/>
      <c r="B89" s="67"/>
      <c r="C89" s="68"/>
      <c r="D89" s="69"/>
      <c r="E89" s="70" t="s">
        <v>64</v>
      </c>
      <c r="F89" s="71" t="str">
        <f>IF(ISERROR(VLOOKUP(A89,'Cadastro e Estoque'!B:H,1,0)),"",VLOOKUP(A89,'Cadastro e Estoque'!B:H,4,0))</f>
        <v/>
      </c>
      <c r="G89" s="72" t="str">
        <f>IF(ISBLANK(A89),"",IF(ISERROR(VLOOKUP(A89,'Cadastro e Estoque'!B:H,1,0)),"Produto não cadastrado",VLOOKUP(A89,'Cadastro e Estoque'!B:H,2,0)))</f>
        <v/>
      </c>
      <c r="H89" s="71" t="str">
        <f>IF(ISERROR(VLOOKUP(A89,'Cadastro e Estoque'!B:H,1,0)),"",VLOOKUP(A89,'Cadastro e Estoque'!B:H,3,0))</f>
        <v/>
      </c>
    </row>
    <row r="90" ht="15.75" customHeight="1">
      <c r="A90" s="66"/>
      <c r="B90" s="67"/>
      <c r="C90" s="68"/>
      <c r="D90" s="69"/>
      <c r="E90" s="70" t="s">
        <v>64</v>
      </c>
      <c r="F90" s="71" t="str">
        <f>IF(ISERROR(VLOOKUP(A90,'Cadastro e Estoque'!B:H,1,0)),"",VLOOKUP(A90,'Cadastro e Estoque'!B:H,4,0))</f>
        <v/>
      </c>
      <c r="G90" s="72" t="str">
        <f>IF(ISBLANK(A90),"",IF(ISERROR(VLOOKUP(A90,'Cadastro e Estoque'!B:H,1,0)),"Produto não cadastrado",VLOOKUP(A90,'Cadastro e Estoque'!B:H,2,0)))</f>
        <v/>
      </c>
      <c r="H90" s="71" t="str">
        <f>IF(ISERROR(VLOOKUP(A90,'Cadastro e Estoque'!B:H,1,0)),"",VLOOKUP(A90,'Cadastro e Estoque'!B:H,3,0))</f>
        <v/>
      </c>
    </row>
    <row r="91" ht="15.75" customHeight="1">
      <c r="A91" s="66"/>
      <c r="B91" s="67"/>
      <c r="C91" s="68"/>
      <c r="D91" s="69"/>
      <c r="E91" s="70" t="s">
        <v>64</v>
      </c>
      <c r="F91" s="71" t="str">
        <f>IF(ISERROR(VLOOKUP(A91,'Cadastro e Estoque'!B:H,1,0)),"",VLOOKUP(A91,'Cadastro e Estoque'!B:H,4,0))</f>
        <v/>
      </c>
      <c r="G91" s="72" t="str">
        <f>IF(ISBLANK(A91),"",IF(ISERROR(VLOOKUP(A91,'Cadastro e Estoque'!B:H,1,0)),"Produto não cadastrado",VLOOKUP(A91,'Cadastro e Estoque'!B:H,2,0)))</f>
        <v/>
      </c>
      <c r="H91" s="71" t="str">
        <f>IF(ISERROR(VLOOKUP(A91,'Cadastro e Estoque'!B:H,1,0)),"",VLOOKUP(A91,'Cadastro e Estoque'!B:H,3,0))</f>
        <v/>
      </c>
    </row>
    <row r="92" ht="15.75" customHeight="1">
      <c r="A92" s="66"/>
      <c r="B92" s="67"/>
      <c r="C92" s="68"/>
      <c r="D92" s="69"/>
      <c r="E92" s="70" t="s">
        <v>64</v>
      </c>
      <c r="F92" s="71" t="str">
        <f>IF(ISERROR(VLOOKUP(A92,'Cadastro e Estoque'!B:H,1,0)),"",VLOOKUP(A92,'Cadastro e Estoque'!B:H,4,0))</f>
        <v/>
      </c>
      <c r="G92" s="72" t="str">
        <f>IF(ISBLANK(A92),"",IF(ISERROR(VLOOKUP(A92,'Cadastro e Estoque'!B:H,1,0)),"Produto não cadastrado",VLOOKUP(A92,'Cadastro e Estoque'!B:H,2,0)))</f>
        <v/>
      </c>
      <c r="H92" s="71" t="str">
        <f>IF(ISERROR(VLOOKUP(A92,'Cadastro e Estoque'!B:H,1,0)),"",VLOOKUP(A92,'Cadastro e Estoque'!B:H,3,0))</f>
        <v/>
      </c>
    </row>
    <row r="93" ht="15.75" customHeight="1">
      <c r="A93" s="66"/>
      <c r="B93" s="67"/>
      <c r="C93" s="68"/>
      <c r="D93" s="69"/>
      <c r="E93" s="70" t="s">
        <v>64</v>
      </c>
      <c r="F93" s="71" t="str">
        <f>IF(ISERROR(VLOOKUP(A93,'Cadastro e Estoque'!B:H,1,0)),"",VLOOKUP(A93,'Cadastro e Estoque'!B:H,4,0))</f>
        <v/>
      </c>
      <c r="G93" s="72" t="str">
        <f>IF(ISBLANK(A93),"",IF(ISERROR(VLOOKUP(A93,'Cadastro e Estoque'!B:H,1,0)),"Produto não cadastrado",VLOOKUP(A93,'Cadastro e Estoque'!B:H,2,0)))</f>
        <v/>
      </c>
      <c r="H93" s="71" t="str">
        <f>IF(ISERROR(VLOOKUP(A93,'Cadastro e Estoque'!B:H,1,0)),"",VLOOKUP(A93,'Cadastro e Estoque'!B:H,3,0))</f>
        <v/>
      </c>
    </row>
    <row r="94" ht="15.75" customHeight="1">
      <c r="A94" s="66"/>
      <c r="B94" s="67"/>
      <c r="C94" s="68"/>
      <c r="D94" s="69"/>
      <c r="E94" s="70" t="s">
        <v>64</v>
      </c>
      <c r="F94" s="71" t="str">
        <f>IF(ISERROR(VLOOKUP(A94,'Cadastro e Estoque'!B:H,1,0)),"",VLOOKUP(A94,'Cadastro e Estoque'!B:H,4,0))</f>
        <v/>
      </c>
      <c r="G94" s="72" t="str">
        <f>IF(ISBLANK(A94),"",IF(ISERROR(VLOOKUP(A94,'Cadastro e Estoque'!B:H,1,0)),"Produto não cadastrado",VLOOKUP(A94,'Cadastro e Estoque'!B:H,2,0)))</f>
        <v/>
      </c>
      <c r="H94" s="71" t="str">
        <f>IF(ISERROR(VLOOKUP(A94,'Cadastro e Estoque'!B:H,1,0)),"",VLOOKUP(A94,'Cadastro e Estoque'!B:H,3,0))</f>
        <v/>
      </c>
    </row>
    <row r="95" ht="15.75" customHeight="1">
      <c r="A95" s="66"/>
      <c r="B95" s="67"/>
      <c r="C95" s="68"/>
      <c r="D95" s="69"/>
      <c r="E95" s="70" t="s">
        <v>64</v>
      </c>
      <c r="F95" s="71" t="str">
        <f>IF(ISERROR(VLOOKUP(A95,'Cadastro e Estoque'!B:H,1,0)),"",VLOOKUP(A95,'Cadastro e Estoque'!B:H,4,0))</f>
        <v/>
      </c>
      <c r="G95" s="72" t="str">
        <f>IF(ISBLANK(A95),"",IF(ISERROR(VLOOKUP(A95,'Cadastro e Estoque'!B:H,1,0)),"Produto não cadastrado",VLOOKUP(A95,'Cadastro e Estoque'!B:H,2,0)))</f>
        <v/>
      </c>
      <c r="H95" s="71" t="str">
        <f>IF(ISERROR(VLOOKUP(A95,'Cadastro e Estoque'!B:H,1,0)),"",VLOOKUP(A95,'Cadastro e Estoque'!B:H,3,0))</f>
        <v/>
      </c>
    </row>
    <row r="96" ht="15.75" customHeight="1">
      <c r="A96" s="66"/>
      <c r="B96" s="67"/>
      <c r="C96" s="68"/>
      <c r="D96" s="69"/>
      <c r="E96" s="70" t="s">
        <v>64</v>
      </c>
      <c r="F96" s="71" t="str">
        <f>IF(ISERROR(VLOOKUP(A96,'Cadastro e Estoque'!B:H,1,0)),"",VLOOKUP(A96,'Cadastro e Estoque'!B:H,4,0))</f>
        <v/>
      </c>
      <c r="G96" s="72" t="str">
        <f>IF(ISBLANK(A96),"",IF(ISERROR(VLOOKUP(A96,'Cadastro e Estoque'!B:H,1,0)),"Produto não cadastrado",VLOOKUP(A96,'Cadastro e Estoque'!B:H,2,0)))</f>
        <v/>
      </c>
      <c r="H96" s="71" t="str">
        <f>IF(ISERROR(VLOOKUP(A96,'Cadastro e Estoque'!B:H,1,0)),"",VLOOKUP(A96,'Cadastro e Estoque'!B:H,3,0))</f>
        <v/>
      </c>
    </row>
    <row r="97" ht="15.75" customHeight="1">
      <c r="A97" s="66"/>
      <c r="B97" s="67"/>
      <c r="C97" s="68"/>
      <c r="D97" s="69"/>
      <c r="E97" s="70" t="s">
        <v>64</v>
      </c>
      <c r="F97" s="71" t="str">
        <f>IF(ISERROR(VLOOKUP(A97,'Cadastro e Estoque'!B:H,1,0)),"",VLOOKUP(A97,'Cadastro e Estoque'!B:H,4,0))</f>
        <v/>
      </c>
      <c r="G97" s="72" t="str">
        <f>IF(ISBLANK(A97),"",IF(ISERROR(VLOOKUP(A97,'Cadastro e Estoque'!B:H,1,0)),"Produto não cadastrado",VLOOKUP(A97,'Cadastro e Estoque'!B:H,2,0)))</f>
        <v/>
      </c>
      <c r="H97" s="71" t="str">
        <f>IF(ISERROR(VLOOKUP(A97,'Cadastro e Estoque'!B:H,1,0)),"",VLOOKUP(A97,'Cadastro e Estoque'!B:H,3,0))</f>
        <v/>
      </c>
    </row>
    <row r="98" ht="15.75" customHeight="1">
      <c r="A98" s="66"/>
      <c r="B98" s="67"/>
      <c r="C98" s="68"/>
      <c r="D98" s="69"/>
      <c r="E98" s="70" t="s">
        <v>64</v>
      </c>
      <c r="F98" s="71" t="str">
        <f>IF(ISERROR(VLOOKUP(A98,'Cadastro e Estoque'!B:H,1,0)),"",VLOOKUP(A98,'Cadastro e Estoque'!B:H,4,0))</f>
        <v/>
      </c>
      <c r="G98" s="72" t="str">
        <f>IF(ISBLANK(A98),"",IF(ISERROR(VLOOKUP(A98,'Cadastro e Estoque'!B:H,1,0)),"Produto não cadastrado",VLOOKUP(A98,'Cadastro e Estoque'!B:H,2,0)))</f>
        <v/>
      </c>
      <c r="H98" s="71" t="str">
        <f>IF(ISERROR(VLOOKUP(A98,'Cadastro e Estoque'!B:H,1,0)),"",VLOOKUP(A98,'Cadastro e Estoque'!B:H,3,0))</f>
        <v/>
      </c>
    </row>
    <row r="99" ht="15.75" customHeight="1">
      <c r="A99" s="66"/>
      <c r="B99" s="67"/>
      <c r="C99" s="68"/>
      <c r="D99" s="69"/>
      <c r="E99" s="70" t="s">
        <v>64</v>
      </c>
      <c r="F99" s="71" t="str">
        <f>IF(ISERROR(VLOOKUP(A99,'Cadastro e Estoque'!B:H,1,0)),"",VLOOKUP(A99,'Cadastro e Estoque'!B:H,4,0))</f>
        <v/>
      </c>
      <c r="G99" s="72" t="str">
        <f>IF(ISBLANK(A99),"",IF(ISERROR(VLOOKUP(A99,'Cadastro e Estoque'!B:H,1,0)),"Produto não cadastrado",VLOOKUP(A99,'Cadastro e Estoque'!B:H,2,0)))</f>
        <v/>
      </c>
      <c r="H99" s="71" t="str">
        <f>IF(ISERROR(VLOOKUP(A99,'Cadastro e Estoque'!B:H,1,0)),"",VLOOKUP(A99,'Cadastro e Estoque'!B:H,3,0))</f>
        <v/>
      </c>
    </row>
    <row r="100" ht="15.75" customHeight="1">
      <c r="A100" s="66"/>
      <c r="B100" s="67"/>
      <c r="C100" s="68"/>
      <c r="D100" s="69"/>
      <c r="E100" s="70" t="s">
        <v>64</v>
      </c>
      <c r="F100" s="71" t="str">
        <f>IF(ISERROR(VLOOKUP(A100,'Cadastro e Estoque'!B:H,1,0)),"",VLOOKUP(A100,'Cadastro e Estoque'!B:H,4,0))</f>
        <v/>
      </c>
      <c r="G100" s="72" t="str">
        <f>IF(ISBLANK(A100),"",IF(ISERROR(VLOOKUP(A100,'Cadastro e Estoque'!B:H,1,0)),"Produto não cadastrado",VLOOKUP(A100,'Cadastro e Estoque'!B:H,2,0)))</f>
        <v/>
      </c>
      <c r="H100" s="71" t="str">
        <f>IF(ISERROR(VLOOKUP(A100,'Cadastro e Estoque'!B:H,1,0)),"",VLOOKUP(A100,'Cadastro e Estoque'!B:H,3,0))</f>
        <v/>
      </c>
    </row>
    <row r="101" ht="15.75" customHeight="1">
      <c r="A101" s="66"/>
      <c r="B101" s="67"/>
      <c r="C101" s="68"/>
      <c r="D101" s="69"/>
      <c r="E101" s="70" t="s">
        <v>64</v>
      </c>
      <c r="F101" s="71" t="str">
        <f>IF(ISERROR(VLOOKUP(A101,'Cadastro e Estoque'!B:H,1,0)),"",VLOOKUP(A101,'Cadastro e Estoque'!B:H,4,0))</f>
        <v/>
      </c>
      <c r="G101" s="72" t="str">
        <f>IF(ISBLANK(A101),"",IF(ISERROR(VLOOKUP(A101,'Cadastro e Estoque'!B:H,1,0)),"Produto não cadastrado",VLOOKUP(A101,'Cadastro e Estoque'!B:H,2,0)))</f>
        <v/>
      </c>
      <c r="H101" s="71" t="str">
        <f>IF(ISERROR(VLOOKUP(A101,'Cadastro e Estoque'!B:H,1,0)),"",VLOOKUP(A101,'Cadastro e Estoque'!B:H,3,0))</f>
        <v/>
      </c>
    </row>
    <row r="102" ht="15.75" customHeight="1">
      <c r="A102" s="66"/>
      <c r="B102" s="67"/>
      <c r="C102" s="68"/>
      <c r="D102" s="69"/>
      <c r="E102" s="70" t="s">
        <v>64</v>
      </c>
      <c r="F102" s="71" t="str">
        <f>IF(ISERROR(VLOOKUP(A102,'Cadastro e Estoque'!B:H,1,0)),"",VLOOKUP(A102,'Cadastro e Estoque'!B:H,4,0))</f>
        <v/>
      </c>
      <c r="G102" s="72" t="str">
        <f>IF(ISBLANK(A102),"",IF(ISERROR(VLOOKUP(A102,'Cadastro e Estoque'!B:H,1,0)),"Produto não cadastrado",VLOOKUP(A102,'Cadastro e Estoque'!B:H,2,0)))</f>
        <v/>
      </c>
      <c r="H102" s="71" t="str">
        <f>IF(ISERROR(VLOOKUP(A102,'Cadastro e Estoque'!B:H,1,0)),"",VLOOKUP(A102,'Cadastro e Estoque'!B:H,3,0))</f>
        <v/>
      </c>
    </row>
    <row r="103" ht="15.75" customHeight="1">
      <c r="A103" s="66"/>
      <c r="B103" s="67"/>
      <c r="C103" s="68"/>
      <c r="D103" s="69"/>
      <c r="E103" s="70" t="s">
        <v>64</v>
      </c>
      <c r="F103" s="71" t="str">
        <f>IF(ISERROR(VLOOKUP(A103,'Cadastro e Estoque'!B:H,1,0)),"",VLOOKUP(A103,'Cadastro e Estoque'!B:H,4,0))</f>
        <v/>
      </c>
      <c r="G103" s="72" t="str">
        <f>IF(ISBLANK(A103),"",IF(ISERROR(VLOOKUP(A103,'Cadastro e Estoque'!B:H,1,0)),"Produto não cadastrado",VLOOKUP(A103,'Cadastro e Estoque'!B:H,2,0)))</f>
        <v/>
      </c>
      <c r="H103" s="71" t="str">
        <f>IF(ISERROR(VLOOKUP(A103,'Cadastro e Estoque'!B:H,1,0)),"",VLOOKUP(A103,'Cadastro e Estoque'!B:H,3,0))</f>
        <v/>
      </c>
    </row>
    <row r="104" ht="15.75" customHeight="1">
      <c r="A104" s="66"/>
      <c r="B104" s="67"/>
      <c r="C104" s="68"/>
      <c r="D104" s="69"/>
      <c r="E104" s="70" t="s">
        <v>64</v>
      </c>
      <c r="F104" s="71" t="str">
        <f>IF(ISERROR(VLOOKUP(A104,'Cadastro e Estoque'!B:H,1,0)),"",VLOOKUP(A104,'Cadastro e Estoque'!B:H,4,0))</f>
        <v/>
      </c>
      <c r="G104" s="72" t="str">
        <f>IF(ISBLANK(A104),"",IF(ISERROR(VLOOKUP(A104,'Cadastro e Estoque'!B:H,1,0)),"Produto não cadastrado",VLOOKUP(A104,'Cadastro e Estoque'!B:H,2,0)))</f>
        <v/>
      </c>
      <c r="H104" s="71" t="str">
        <f>IF(ISERROR(VLOOKUP(A104,'Cadastro e Estoque'!B:H,1,0)),"",VLOOKUP(A104,'Cadastro e Estoque'!B:H,3,0))</f>
        <v/>
      </c>
    </row>
    <row r="105" ht="15.75" customHeight="1">
      <c r="A105" s="66"/>
      <c r="B105" s="67"/>
      <c r="C105" s="68"/>
      <c r="D105" s="69"/>
      <c r="E105" s="70" t="s">
        <v>64</v>
      </c>
      <c r="F105" s="71" t="str">
        <f>IF(ISERROR(VLOOKUP(A105,'Cadastro e Estoque'!B:H,1,0)),"",VLOOKUP(A105,'Cadastro e Estoque'!B:H,4,0))</f>
        <v/>
      </c>
      <c r="G105" s="72" t="str">
        <f>IF(ISBLANK(A105),"",IF(ISERROR(VLOOKUP(A105,'Cadastro e Estoque'!B:H,1,0)),"Produto não cadastrado",VLOOKUP(A105,'Cadastro e Estoque'!B:H,2,0)))</f>
        <v/>
      </c>
      <c r="H105" s="71" t="str">
        <f>IF(ISERROR(VLOOKUP(A105,'Cadastro e Estoque'!B:H,1,0)),"",VLOOKUP(A105,'Cadastro e Estoque'!B:H,3,0))</f>
        <v/>
      </c>
    </row>
    <row r="106" ht="15.75" customHeight="1">
      <c r="A106" s="66"/>
      <c r="B106" s="67"/>
      <c r="C106" s="68"/>
      <c r="D106" s="69"/>
      <c r="E106" s="70" t="s">
        <v>64</v>
      </c>
      <c r="F106" s="71" t="str">
        <f>IF(ISERROR(VLOOKUP(A106,'Cadastro e Estoque'!B:H,1,0)),"",VLOOKUP(A106,'Cadastro e Estoque'!B:H,4,0))</f>
        <v/>
      </c>
      <c r="G106" s="72" t="str">
        <f>IF(ISBLANK(A106),"",IF(ISERROR(VLOOKUP(A106,'Cadastro e Estoque'!B:H,1,0)),"Produto não cadastrado",VLOOKUP(A106,'Cadastro e Estoque'!B:H,2,0)))</f>
        <v/>
      </c>
      <c r="H106" s="71" t="str">
        <f>IF(ISERROR(VLOOKUP(A106,'Cadastro e Estoque'!B:H,1,0)),"",VLOOKUP(A106,'Cadastro e Estoque'!B:H,3,0))</f>
        <v/>
      </c>
    </row>
    <row r="107" ht="15.75" customHeight="1">
      <c r="A107" s="66"/>
      <c r="B107" s="67"/>
      <c r="C107" s="68"/>
      <c r="D107" s="69"/>
      <c r="E107" s="70" t="s">
        <v>64</v>
      </c>
      <c r="F107" s="71" t="str">
        <f>IF(ISERROR(VLOOKUP(A107,'Cadastro e Estoque'!B:H,1,0)),"",VLOOKUP(A107,'Cadastro e Estoque'!B:H,4,0))</f>
        <v/>
      </c>
      <c r="G107" s="72" t="str">
        <f>IF(ISBLANK(A107),"",IF(ISERROR(VLOOKUP(A107,'Cadastro e Estoque'!B:H,1,0)),"Produto não cadastrado",VLOOKUP(A107,'Cadastro e Estoque'!B:H,2,0)))</f>
        <v/>
      </c>
      <c r="H107" s="71" t="str">
        <f>IF(ISERROR(VLOOKUP(A107,'Cadastro e Estoque'!B:H,1,0)),"",VLOOKUP(A107,'Cadastro e Estoque'!B:H,3,0))</f>
        <v/>
      </c>
    </row>
    <row r="108" ht="15.75" customHeight="1">
      <c r="A108" s="66"/>
      <c r="B108" s="67"/>
      <c r="C108" s="68"/>
      <c r="D108" s="69"/>
      <c r="E108" s="70" t="s">
        <v>64</v>
      </c>
      <c r="F108" s="71" t="str">
        <f>IF(ISERROR(VLOOKUP(A108,'Cadastro e Estoque'!B:H,1,0)),"",VLOOKUP(A108,'Cadastro e Estoque'!B:H,4,0))</f>
        <v/>
      </c>
      <c r="G108" s="72" t="str">
        <f>IF(ISBLANK(A108),"",IF(ISERROR(VLOOKUP(A108,'Cadastro e Estoque'!B:H,1,0)),"Produto não cadastrado",VLOOKUP(A108,'Cadastro e Estoque'!B:H,2,0)))</f>
        <v/>
      </c>
      <c r="H108" s="71" t="str">
        <f>IF(ISERROR(VLOOKUP(A108,'Cadastro e Estoque'!B:H,1,0)),"",VLOOKUP(A108,'Cadastro e Estoque'!B:H,3,0))</f>
        <v/>
      </c>
    </row>
    <row r="109" ht="15.75" customHeight="1">
      <c r="A109" s="66"/>
      <c r="B109" s="67"/>
      <c r="C109" s="68"/>
      <c r="D109" s="69"/>
      <c r="E109" s="70" t="s">
        <v>64</v>
      </c>
      <c r="F109" s="71" t="str">
        <f>IF(ISERROR(VLOOKUP(A109,'Cadastro e Estoque'!B:H,1,0)),"",VLOOKUP(A109,'Cadastro e Estoque'!B:H,4,0))</f>
        <v/>
      </c>
      <c r="G109" s="72" t="str">
        <f>IF(ISBLANK(A109),"",IF(ISERROR(VLOOKUP(A109,'Cadastro e Estoque'!B:H,1,0)),"Produto não cadastrado",VLOOKUP(A109,'Cadastro e Estoque'!B:H,2,0)))</f>
        <v/>
      </c>
      <c r="H109" s="71" t="str">
        <f>IF(ISERROR(VLOOKUP(A109,'Cadastro e Estoque'!B:H,1,0)),"",VLOOKUP(A109,'Cadastro e Estoque'!B:H,3,0))</f>
        <v/>
      </c>
    </row>
    <row r="110" ht="15.75" customHeight="1">
      <c r="A110" s="66"/>
      <c r="B110" s="67"/>
      <c r="C110" s="68"/>
      <c r="D110" s="69"/>
      <c r="E110" s="70" t="s">
        <v>64</v>
      </c>
      <c r="F110" s="71" t="str">
        <f>IF(ISERROR(VLOOKUP(A110,'Cadastro e Estoque'!B:H,1,0)),"",VLOOKUP(A110,'Cadastro e Estoque'!B:H,4,0))</f>
        <v/>
      </c>
      <c r="G110" s="72" t="str">
        <f>IF(ISBLANK(A110),"",IF(ISERROR(VLOOKUP(A110,'Cadastro e Estoque'!B:H,1,0)),"Produto não cadastrado",VLOOKUP(A110,'Cadastro e Estoque'!B:H,2,0)))</f>
        <v/>
      </c>
      <c r="H110" s="71" t="str">
        <f>IF(ISERROR(VLOOKUP(A110,'Cadastro e Estoque'!B:H,1,0)),"",VLOOKUP(A110,'Cadastro e Estoque'!B:H,3,0))</f>
        <v/>
      </c>
    </row>
    <row r="111" ht="15.75" customHeight="1">
      <c r="A111" s="66"/>
      <c r="B111" s="67"/>
      <c r="C111" s="68"/>
      <c r="D111" s="69"/>
      <c r="E111" s="70" t="s">
        <v>64</v>
      </c>
      <c r="F111" s="71" t="str">
        <f>IF(ISERROR(VLOOKUP(A111,'Cadastro e Estoque'!B:H,1,0)),"",VLOOKUP(A111,'Cadastro e Estoque'!B:H,4,0))</f>
        <v/>
      </c>
      <c r="G111" s="72" t="str">
        <f>IF(ISBLANK(A111),"",IF(ISERROR(VLOOKUP(A111,'Cadastro e Estoque'!B:H,1,0)),"Produto não cadastrado",VLOOKUP(A111,'Cadastro e Estoque'!B:H,2,0)))</f>
        <v/>
      </c>
      <c r="H111" s="71" t="str">
        <f>IF(ISERROR(VLOOKUP(A111,'Cadastro e Estoque'!B:H,1,0)),"",VLOOKUP(A111,'Cadastro e Estoque'!B:H,3,0))</f>
        <v/>
      </c>
    </row>
    <row r="112" ht="15.75" customHeight="1">
      <c r="A112" s="66"/>
      <c r="B112" s="67"/>
      <c r="C112" s="68"/>
      <c r="D112" s="69"/>
      <c r="E112" s="70" t="s">
        <v>64</v>
      </c>
      <c r="F112" s="71" t="str">
        <f>IF(ISERROR(VLOOKUP(A112,'Cadastro e Estoque'!B:H,1,0)),"",VLOOKUP(A112,'Cadastro e Estoque'!B:H,4,0))</f>
        <v/>
      </c>
      <c r="G112" s="72" t="str">
        <f>IF(ISBLANK(A112),"",IF(ISERROR(VLOOKUP(A112,'Cadastro e Estoque'!B:H,1,0)),"Produto não cadastrado",VLOOKUP(A112,'Cadastro e Estoque'!B:H,2,0)))</f>
        <v/>
      </c>
      <c r="H112" s="71" t="str">
        <f>IF(ISERROR(VLOOKUP(A112,'Cadastro e Estoque'!B:H,1,0)),"",VLOOKUP(A112,'Cadastro e Estoque'!B:H,3,0))</f>
        <v/>
      </c>
    </row>
    <row r="113" ht="15.75" customHeight="1">
      <c r="A113" s="66"/>
      <c r="B113" s="67"/>
      <c r="C113" s="68"/>
      <c r="D113" s="69"/>
      <c r="E113" s="70" t="s">
        <v>64</v>
      </c>
      <c r="F113" s="71" t="str">
        <f>IF(ISERROR(VLOOKUP(A113,'Cadastro e Estoque'!B:H,1,0)),"",VLOOKUP(A113,'Cadastro e Estoque'!B:H,4,0))</f>
        <v/>
      </c>
      <c r="G113" s="72" t="str">
        <f>IF(ISBLANK(A113),"",IF(ISERROR(VLOOKUP(A113,'Cadastro e Estoque'!B:H,1,0)),"Produto não cadastrado",VLOOKUP(A113,'Cadastro e Estoque'!B:H,2,0)))</f>
        <v/>
      </c>
      <c r="H113" s="71" t="str">
        <f>IF(ISERROR(VLOOKUP(A113,'Cadastro e Estoque'!B:H,1,0)),"",VLOOKUP(A113,'Cadastro e Estoque'!B:H,3,0))</f>
        <v/>
      </c>
    </row>
    <row r="114" ht="15.75" customHeight="1">
      <c r="A114" s="66"/>
      <c r="B114" s="67"/>
      <c r="C114" s="68"/>
      <c r="D114" s="69"/>
      <c r="E114" s="70" t="s">
        <v>64</v>
      </c>
      <c r="F114" s="71" t="str">
        <f>IF(ISERROR(VLOOKUP(A114,'Cadastro e Estoque'!B:H,1,0)),"",VLOOKUP(A114,'Cadastro e Estoque'!B:H,4,0))</f>
        <v/>
      </c>
      <c r="G114" s="72" t="str">
        <f>IF(ISBLANK(A114),"",IF(ISERROR(VLOOKUP(A114,'Cadastro e Estoque'!B:H,1,0)),"Produto não cadastrado",VLOOKUP(A114,'Cadastro e Estoque'!B:H,2,0)))</f>
        <v/>
      </c>
      <c r="H114" s="71" t="str">
        <f>IF(ISERROR(VLOOKUP(A114,'Cadastro e Estoque'!B:H,1,0)),"",VLOOKUP(A114,'Cadastro e Estoque'!B:H,3,0))</f>
        <v/>
      </c>
    </row>
    <row r="115" ht="15.75" customHeight="1">
      <c r="A115" s="66"/>
      <c r="B115" s="67"/>
      <c r="C115" s="68"/>
      <c r="D115" s="69"/>
      <c r="E115" s="70" t="s">
        <v>64</v>
      </c>
      <c r="F115" s="71" t="str">
        <f>IF(ISERROR(VLOOKUP(A115,'Cadastro e Estoque'!B:H,1,0)),"",VLOOKUP(A115,'Cadastro e Estoque'!B:H,4,0))</f>
        <v/>
      </c>
      <c r="G115" s="72" t="str">
        <f>IF(ISBLANK(A115),"",IF(ISERROR(VLOOKUP(A115,'Cadastro e Estoque'!B:H,1,0)),"Produto não cadastrado",VLOOKUP(A115,'Cadastro e Estoque'!B:H,2,0)))</f>
        <v/>
      </c>
      <c r="H115" s="71" t="str">
        <f>IF(ISERROR(VLOOKUP(A115,'Cadastro e Estoque'!B:H,1,0)),"",VLOOKUP(A115,'Cadastro e Estoque'!B:H,3,0))</f>
        <v/>
      </c>
    </row>
    <row r="116" ht="15.75" customHeight="1">
      <c r="A116" s="66"/>
      <c r="B116" s="67"/>
      <c r="C116" s="68"/>
      <c r="D116" s="69"/>
      <c r="E116" s="70" t="s">
        <v>64</v>
      </c>
      <c r="F116" s="71" t="str">
        <f>IF(ISERROR(VLOOKUP(A116,'Cadastro e Estoque'!B:H,1,0)),"",VLOOKUP(A116,'Cadastro e Estoque'!B:H,4,0))</f>
        <v/>
      </c>
      <c r="G116" s="72" t="str">
        <f>IF(ISBLANK(A116),"",IF(ISERROR(VLOOKUP(A116,'Cadastro e Estoque'!B:H,1,0)),"Produto não cadastrado",VLOOKUP(A116,'Cadastro e Estoque'!B:H,2,0)))</f>
        <v/>
      </c>
      <c r="H116" s="71" t="str">
        <f>IF(ISERROR(VLOOKUP(A116,'Cadastro e Estoque'!B:H,1,0)),"",VLOOKUP(A116,'Cadastro e Estoque'!B:H,3,0))</f>
        <v/>
      </c>
    </row>
    <row r="117" ht="15.75" customHeight="1">
      <c r="A117" s="66"/>
      <c r="B117" s="67"/>
      <c r="C117" s="68"/>
      <c r="D117" s="69"/>
      <c r="E117" s="70" t="s">
        <v>64</v>
      </c>
      <c r="F117" s="71" t="str">
        <f>IF(ISERROR(VLOOKUP(A117,'Cadastro e Estoque'!B:H,1,0)),"",VLOOKUP(A117,'Cadastro e Estoque'!B:H,4,0))</f>
        <v/>
      </c>
      <c r="G117" s="72" t="str">
        <f>IF(ISBLANK(A117),"",IF(ISERROR(VLOOKUP(A117,'Cadastro e Estoque'!B:H,1,0)),"Produto não cadastrado",VLOOKUP(A117,'Cadastro e Estoque'!B:H,2,0)))</f>
        <v/>
      </c>
      <c r="H117" s="71" t="str">
        <f>IF(ISERROR(VLOOKUP(A117,'Cadastro e Estoque'!B:H,1,0)),"",VLOOKUP(A117,'Cadastro e Estoque'!B:H,3,0))</f>
        <v/>
      </c>
    </row>
    <row r="118" ht="15.75" customHeight="1">
      <c r="A118" s="66"/>
      <c r="B118" s="67"/>
      <c r="C118" s="68"/>
      <c r="D118" s="69"/>
      <c r="E118" s="70" t="s">
        <v>64</v>
      </c>
      <c r="F118" s="71" t="str">
        <f>IF(ISERROR(VLOOKUP(A118,'Cadastro e Estoque'!B:H,1,0)),"",VLOOKUP(A118,'Cadastro e Estoque'!B:H,4,0))</f>
        <v/>
      </c>
      <c r="G118" s="72" t="str">
        <f>IF(ISBLANK(A118),"",IF(ISERROR(VLOOKUP(A118,'Cadastro e Estoque'!B:H,1,0)),"Produto não cadastrado",VLOOKUP(A118,'Cadastro e Estoque'!B:H,2,0)))</f>
        <v/>
      </c>
      <c r="H118" s="71" t="str">
        <f>IF(ISERROR(VLOOKUP(A118,'Cadastro e Estoque'!B:H,1,0)),"",VLOOKUP(A118,'Cadastro e Estoque'!B:H,3,0))</f>
        <v/>
      </c>
    </row>
    <row r="119" ht="15.75" customHeight="1">
      <c r="A119" s="66"/>
      <c r="B119" s="67"/>
      <c r="C119" s="68"/>
      <c r="D119" s="69"/>
      <c r="E119" s="70" t="s">
        <v>64</v>
      </c>
      <c r="F119" s="71" t="str">
        <f>IF(ISERROR(VLOOKUP(A119,'Cadastro e Estoque'!B:H,1,0)),"",VLOOKUP(A119,'Cadastro e Estoque'!B:H,4,0))</f>
        <v/>
      </c>
      <c r="G119" s="72" t="str">
        <f>IF(ISBLANK(A119),"",IF(ISERROR(VLOOKUP(A119,'Cadastro e Estoque'!B:H,1,0)),"Produto não cadastrado",VLOOKUP(A119,'Cadastro e Estoque'!B:H,2,0)))</f>
        <v/>
      </c>
      <c r="H119" s="71" t="str">
        <f>IF(ISERROR(VLOOKUP(A119,'Cadastro e Estoque'!B:H,1,0)),"",VLOOKUP(A119,'Cadastro e Estoque'!B:H,3,0))</f>
        <v/>
      </c>
    </row>
    <row r="120" ht="15.75" customHeight="1">
      <c r="A120" s="66"/>
      <c r="B120" s="67"/>
      <c r="C120" s="68"/>
      <c r="D120" s="69"/>
      <c r="E120" s="70" t="s">
        <v>64</v>
      </c>
      <c r="F120" s="71" t="str">
        <f>IF(ISERROR(VLOOKUP(A120,'Cadastro e Estoque'!B:H,1,0)),"",VLOOKUP(A120,'Cadastro e Estoque'!B:H,4,0))</f>
        <v/>
      </c>
      <c r="G120" s="72" t="str">
        <f>IF(ISBLANK(A120),"",IF(ISERROR(VLOOKUP(A120,'Cadastro e Estoque'!B:H,1,0)),"Produto não cadastrado",VLOOKUP(A120,'Cadastro e Estoque'!B:H,2,0)))</f>
        <v/>
      </c>
      <c r="H120" s="71" t="str">
        <f>IF(ISERROR(VLOOKUP(A120,'Cadastro e Estoque'!B:H,1,0)),"",VLOOKUP(A120,'Cadastro e Estoque'!B:H,3,0))</f>
        <v/>
      </c>
    </row>
    <row r="121" ht="15.75" customHeight="1">
      <c r="A121" s="66"/>
      <c r="B121" s="67"/>
      <c r="C121" s="68"/>
      <c r="D121" s="69"/>
      <c r="E121" s="70" t="s">
        <v>64</v>
      </c>
      <c r="F121" s="71" t="str">
        <f>IF(ISERROR(VLOOKUP(A121,'Cadastro e Estoque'!B:H,1,0)),"",VLOOKUP(A121,'Cadastro e Estoque'!B:H,4,0))</f>
        <v/>
      </c>
      <c r="G121" s="72" t="str">
        <f>IF(ISBLANK(A121),"",IF(ISERROR(VLOOKUP(A121,'Cadastro e Estoque'!B:H,1,0)),"Produto não cadastrado",VLOOKUP(A121,'Cadastro e Estoque'!B:H,2,0)))</f>
        <v/>
      </c>
      <c r="H121" s="71" t="str">
        <f>IF(ISERROR(VLOOKUP(A121,'Cadastro e Estoque'!B:H,1,0)),"",VLOOKUP(A121,'Cadastro e Estoque'!B:H,3,0))</f>
        <v/>
      </c>
    </row>
    <row r="122" ht="15.75" customHeight="1">
      <c r="A122" s="66"/>
      <c r="B122" s="67"/>
      <c r="C122" s="68"/>
      <c r="D122" s="69"/>
      <c r="E122" s="70" t="s">
        <v>64</v>
      </c>
      <c r="F122" s="71" t="str">
        <f>IF(ISERROR(VLOOKUP(A122,'Cadastro e Estoque'!B:H,1,0)),"",VLOOKUP(A122,'Cadastro e Estoque'!B:H,4,0))</f>
        <v/>
      </c>
      <c r="G122" s="72" t="str">
        <f>IF(ISBLANK(A122),"",IF(ISERROR(VLOOKUP(A122,'Cadastro e Estoque'!B:H,1,0)),"Produto não cadastrado",VLOOKUP(A122,'Cadastro e Estoque'!B:H,2,0)))</f>
        <v/>
      </c>
      <c r="H122" s="71" t="str">
        <f>IF(ISERROR(VLOOKUP(A122,'Cadastro e Estoque'!B:H,1,0)),"",VLOOKUP(A122,'Cadastro e Estoque'!B:H,3,0))</f>
        <v/>
      </c>
    </row>
    <row r="123" ht="15.75" customHeight="1">
      <c r="A123" s="66"/>
      <c r="B123" s="67"/>
      <c r="C123" s="68"/>
      <c r="D123" s="69"/>
      <c r="E123" s="70" t="s">
        <v>64</v>
      </c>
      <c r="F123" s="71" t="str">
        <f>IF(ISERROR(VLOOKUP(A123,'Cadastro e Estoque'!B:H,1,0)),"",VLOOKUP(A123,'Cadastro e Estoque'!B:H,4,0))</f>
        <v/>
      </c>
      <c r="G123" s="72" t="str">
        <f>IF(ISBLANK(A123),"",IF(ISERROR(VLOOKUP(A123,'Cadastro e Estoque'!B:H,1,0)),"Produto não cadastrado",VLOOKUP(A123,'Cadastro e Estoque'!B:H,2,0)))</f>
        <v/>
      </c>
      <c r="H123" s="71" t="str">
        <f>IF(ISERROR(VLOOKUP(A123,'Cadastro e Estoque'!B:H,1,0)),"",VLOOKUP(A123,'Cadastro e Estoque'!B:H,3,0))</f>
        <v/>
      </c>
    </row>
    <row r="124" ht="15.75" customHeight="1">
      <c r="A124" s="66"/>
      <c r="B124" s="67"/>
      <c r="C124" s="68"/>
      <c r="D124" s="69"/>
      <c r="E124" s="70" t="s">
        <v>64</v>
      </c>
      <c r="F124" s="71" t="str">
        <f>IF(ISERROR(VLOOKUP(A124,'Cadastro e Estoque'!B:H,1,0)),"",VLOOKUP(A124,'Cadastro e Estoque'!B:H,4,0))</f>
        <v/>
      </c>
      <c r="G124" s="72" t="str">
        <f>IF(ISBLANK(A124),"",IF(ISERROR(VLOOKUP(A124,'Cadastro e Estoque'!B:H,1,0)),"Produto não cadastrado",VLOOKUP(A124,'Cadastro e Estoque'!B:H,2,0)))</f>
        <v/>
      </c>
      <c r="H124" s="71" t="str">
        <f>IF(ISERROR(VLOOKUP(A124,'Cadastro e Estoque'!B:H,1,0)),"",VLOOKUP(A124,'Cadastro e Estoque'!B:H,3,0))</f>
        <v/>
      </c>
    </row>
    <row r="125" ht="15.75" customHeight="1">
      <c r="A125" s="66"/>
      <c r="B125" s="67"/>
      <c r="C125" s="68"/>
      <c r="D125" s="69"/>
      <c r="E125" s="70" t="s">
        <v>64</v>
      </c>
      <c r="F125" s="71" t="str">
        <f>IF(ISERROR(VLOOKUP(A125,'Cadastro e Estoque'!B:H,1,0)),"",VLOOKUP(A125,'Cadastro e Estoque'!B:H,4,0))</f>
        <v/>
      </c>
      <c r="G125" s="72" t="str">
        <f>IF(ISBLANK(A125),"",IF(ISERROR(VLOOKUP(A125,'Cadastro e Estoque'!B:H,1,0)),"Produto não cadastrado",VLOOKUP(A125,'Cadastro e Estoque'!B:H,2,0)))</f>
        <v/>
      </c>
      <c r="H125" s="71" t="str">
        <f>IF(ISERROR(VLOOKUP(A125,'Cadastro e Estoque'!B:H,1,0)),"",VLOOKUP(A125,'Cadastro e Estoque'!B:H,3,0))</f>
        <v/>
      </c>
    </row>
    <row r="126" ht="15.75" customHeight="1">
      <c r="A126" s="66"/>
      <c r="B126" s="67"/>
      <c r="C126" s="68"/>
      <c r="D126" s="69"/>
      <c r="E126" s="70" t="s">
        <v>64</v>
      </c>
      <c r="F126" s="71" t="str">
        <f>IF(ISERROR(VLOOKUP(A126,'Cadastro e Estoque'!B:H,1,0)),"",VLOOKUP(A126,'Cadastro e Estoque'!B:H,4,0))</f>
        <v/>
      </c>
      <c r="G126" s="72" t="str">
        <f>IF(ISBLANK(A126),"",IF(ISERROR(VLOOKUP(A126,'Cadastro e Estoque'!B:H,1,0)),"Produto não cadastrado",VLOOKUP(A126,'Cadastro e Estoque'!B:H,2,0)))</f>
        <v/>
      </c>
      <c r="H126" s="71" t="str">
        <f>IF(ISERROR(VLOOKUP(A126,'Cadastro e Estoque'!B:H,1,0)),"",VLOOKUP(A126,'Cadastro e Estoque'!B:H,3,0))</f>
        <v/>
      </c>
    </row>
    <row r="127" ht="15.75" customHeight="1">
      <c r="A127" s="66"/>
      <c r="B127" s="67"/>
      <c r="C127" s="68"/>
      <c r="D127" s="69"/>
      <c r="E127" s="70" t="s">
        <v>64</v>
      </c>
      <c r="F127" s="71" t="str">
        <f>IF(ISERROR(VLOOKUP(A127,'Cadastro e Estoque'!B:H,1,0)),"",VLOOKUP(A127,'Cadastro e Estoque'!B:H,4,0))</f>
        <v/>
      </c>
      <c r="G127" s="72" t="str">
        <f>IF(ISBLANK(A127),"",IF(ISERROR(VLOOKUP(A127,'Cadastro e Estoque'!B:H,1,0)),"Produto não cadastrado",VLOOKUP(A127,'Cadastro e Estoque'!B:H,2,0)))</f>
        <v/>
      </c>
      <c r="H127" s="71" t="str">
        <f>IF(ISERROR(VLOOKUP(A127,'Cadastro e Estoque'!B:H,1,0)),"",VLOOKUP(A127,'Cadastro e Estoque'!B:H,3,0))</f>
        <v/>
      </c>
    </row>
    <row r="128" ht="15.75" customHeight="1">
      <c r="A128" s="66"/>
      <c r="B128" s="67"/>
      <c r="C128" s="68"/>
      <c r="D128" s="69"/>
      <c r="E128" s="70" t="s">
        <v>64</v>
      </c>
      <c r="F128" s="71" t="str">
        <f>IF(ISERROR(VLOOKUP(A128,'Cadastro e Estoque'!B:H,1,0)),"",VLOOKUP(A128,'Cadastro e Estoque'!B:H,4,0))</f>
        <v/>
      </c>
      <c r="G128" s="72" t="str">
        <f>IF(ISBLANK(A128),"",IF(ISERROR(VLOOKUP(A128,'Cadastro e Estoque'!B:H,1,0)),"Produto não cadastrado",VLOOKUP(A128,'Cadastro e Estoque'!B:H,2,0)))</f>
        <v/>
      </c>
      <c r="H128" s="71" t="str">
        <f>IF(ISERROR(VLOOKUP(A128,'Cadastro e Estoque'!B:H,1,0)),"",VLOOKUP(A128,'Cadastro e Estoque'!B:H,3,0))</f>
        <v/>
      </c>
    </row>
    <row r="129" ht="15.75" customHeight="1">
      <c r="A129" s="66"/>
      <c r="B129" s="67"/>
      <c r="C129" s="68"/>
      <c r="D129" s="69"/>
      <c r="E129" s="70" t="s">
        <v>64</v>
      </c>
      <c r="F129" s="71" t="str">
        <f>IF(ISERROR(VLOOKUP(A129,'Cadastro e Estoque'!B:H,1,0)),"",VLOOKUP(A129,'Cadastro e Estoque'!B:H,4,0))</f>
        <v/>
      </c>
      <c r="G129" s="72" t="str">
        <f>IF(ISBLANK(A129),"",IF(ISERROR(VLOOKUP(A129,'Cadastro e Estoque'!B:H,1,0)),"Produto não cadastrado",VLOOKUP(A129,'Cadastro e Estoque'!B:H,2,0)))</f>
        <v/>
      </c>
      <c r="H129" s="71" t="str">
        <f>IF(ISERROR(VLOOKUP(A129,'Cadastro e Estoque'!B:H,1,0)),"",VLOOKUP(A129,'Cadastro e Estoque'!B:H,3,0))</f>
        <v/>
      </c>
    </row>
    <row r="130" ht="15.75" customHeight="1">
      <c r="A130" s="66"/>
      <c r="B130" s="67"/>
      <c r="C130" s="68"/>
      <c r="D130" s="69"/>
      <c r="E130" s="70" t="s">
        <v>64</v>
      </c>
      <c r="F130" s="71" t="str">
        <f>IF(ISERROR(VLOOKUP(A130,'Cadastro e Estoque'!B:H,1,0)),"",VLOOKUP(A130,'Cadastro e Estoque'!B:H,4,0))</f>
        <v/>
      </c>
      <c r="G130" s="72" t="str">
        <f>IF(ISBLANK(A130),"",IF(ISERROR(VLOOKUP(A130,'Cadastro e Estoque'!B:H,1,0)),"Produto não cadastrado",VLOOKUP(A130,'Cadastro e Estoque'!B:H,2,0)))</f>
        <v/>
      </c>
      <c r="H130" s="71" t="str">
        <f>IF(ISERROR(VLOOKUP(A130,'Cadastro e Estoque'!B:H,1,0)),"",VLOOKUP(A130,'Cadastro e Estoque'!B:H,3,0))</f>
        <v/>
      </c>
    </row>
    <row r="131" ht="15.75" customHeight="1">
      <c r="A131" s="66"/>
      <c r="B131" s="67"/>
      <c r="C131" s="68"/>
      <c r="D131" s="69"/>
      <c r="E131" s="70" t="s">
        <v>64</v>
      </c>
      <c r="F131" s="71" t="str">
        <f>IF(ISERROR(VLOOKUP(A131,'Cadastro e Estoque'!B:H,1,0)),"",VLOOKUP(A131,'Cadastro e Estoque'!B:H,4,0))</f>
        <v/>
      </c>
      <c r="G131" s="72" t="str">
        <f>IF(ISBLANK(A131),"",IF(ISERROR(VLOOKUP(A131,'Cadastro e Estoque'!B:H,1,0)),"Produto não cadastrado",VLOOKUP(A131,'Cadastro e Estoque'!B:H,2,0)))</f>
        <v/>
      </c>
      <c r="H131" s="71" t="str">
        <f>IF(ISERROR(VLOOKUP(A131,'Cadastro e Estoque'!B:H,1,0)),"",VLOOKUP(A131,'Cadastro e Estoque'!B:H,3,0))</f>
        <v/>
      </c>
    </row>
    <row r="132" ht="15.75" customHeight="1">
      <c r="A132" s="66"/>
      <c r="B132" s="67"/>
      <c r="C132" s="68"/>
      <c r="D132" s="69"/>
      <c r="E132" s="70" t="s">
        <v>64</v>
      </c>
      <c r="F132" s="71" t="str">
        <f>IF(ISERROR(VLOOKUP(A132,'Cadastro e Estoque'!B:H,1,0)),"",VLOOKUP(A132,'Cadastro e Estoque'!B:H,4,0))</f>
        <v/>
      </c>
      <c r="G132" s="72" t="str">
        <f>IF(ISBLANK(A132),"",IF(ISERROR(VLOOKUP(A132,'Cadastro e Estoque'!B:H,1,0)),"Produto não cadastrado",VLOOKUP(A132,'Cadastro e Estoque'!B:H,2,0)))</f>
        <v/>
      </c>
      <c r="H132" s="71" t="str">
        <f>IF(ISERROR(VLOOKUP(A132,'Cadastro e Estoque'!B:H,1,0)),"",VLOOKUP(A132,'Cadastro e Estoque'!B:H,3,0))</f>
        <v/>
      </c>
    </row>
    <row r="133" ht="15.75" customHeight="1">
      <c r="A133" s="66"/>
      <c r="B133" s="67"/>
      <c r="C133" s="68"/>
      <c r="D133" s="69"/>
      <c r="E133" s="70" t="s">
        <v>64</v>
      </c>
      <c r="F133" s="71" t="str">
        <f>IF(ISERROR(VLOOKUP(A133,'Cadastro e Estoque'!B:H,1,0)),"",VLOOKUP(A133,'Cadastro e Estoque'!B:H,4,0))</f>
        <v/>
      </c>
      <c r="G133" s="72" t="str">
        <f>IF(ISBLANK(A133),"",IF(ISERROR(VLOOKUP(A133,'Cadastro e Estoque'!B:H,1,0)),"Produto não cadastrado",VLOOKUP(A133,'Cadastro e Estoque'!B:H,2,0)))</f>
        <v/>
      </c>
      <c r="H133" s="71" t="str">
        <f>IF(ISERROR(VLOOKUP(A133,'Cadastro e Estoque'!B:H,1,0)),"",VLOOKUP(A133,'Cadastro e Estoque'!B:H,3,0))</f>
        <v/>
      </c>
    </row>
    <row r="134" ht="15.75" customHeight="1">
      <c r="A134" s="66"/>
      <c r="B134" s="67"/>
      <c r="C134" s="68"/>
      <c r="D134" s="69"/>
      <c r="E134" s="70" t="s">
        <v>64</v>
      </c>
      <c r="F134" s="71" t="str">
        <f>IF(ISERROR(VLOOKUP(A134,'Cadastro e Estoque'!B:H,1,0)),"",VLOOKUP(A134,'Cadastro e Estoque'!B:H,4,0))</f>
        <v/>
      </c>
      <c r="G134" s="72" t="str">
        <f>IF(ISBLANK(A134),"",IF(ISERROR(VLOOKUP(A134,'Cadastro e Estoque'!B:H,1,0)),"Produto não cadastrado",VLOOKUP(A134,'Cadastro e Estoque'!B:H,2,0)))</f>
        <v/>
      </c>
      <c r="H134" s="71" t="str">
        <f>IF(ISERROR(VLOOKUP(A134,'Cadastro e Estoque'!B:H,1,0)),"",VLOOKUP(A134,'Cadastro e Estoque'!B:H,3,0))</f>
        <v/>
      </c>
    </row>
    <row r="135" ht="15.75" customHeight="1">
      <c r="A135" s="66"/>
      <c r="B135" s="67"/>
      <c r="C135" s="68"/>
      <c r="D135" s="69"/>
      <c r="E135" s="70" t="s">
        <v>64</v>
      </c>
      <c r="F135" s="71" t="str">
        <f>IF(ISERROR(VLOOKUP(A135,'Cadastro e Estoque'!B:H,1,0)),"",VLOOKUP(A135,'Cadastro e Estoque'!B:H,4,0))</f>
        <v/>
      </c>
      <c r="G135" s="72" t="str">
        <f>IF(ISBLANK(A135),"",IF(ISERROR(VLOOKUP(A135,'Cadastro e Estoque'!B:H,1,0)),"Produto não cadastrado",VLOOKUP(A135,'Cadastro e Estoque'!B:H,2,0)))</f>
        <v/>
      </c>
      <c r="H135" s="71" t="str">
        <f>IF(ISERROR(VLOOKUP(A135,'Cadastro e Estoque'!B:H,1,0)),"",VLOOKUP(A135,'Cadastro e Estoque'!B:H,3,0))</f>
        <v/>
      </c>
    </row>
    <row r="136" ht="15.75" customHeight="1">
      <c r="A136" s="66"/>
      <c r="B136" s="67"/>
      <c r="C136" s="68"/>
      <c r="D136" s="69"/>
      <c r="E136" s="70" t="s">
        <v>64</v>
      </c>
      <c r="F136" s="71" t="str">
        <f>IF(ISERROR(VLOOKUP(A136,'Cadastro e Estoque'!B:H,1,0)),"",VLOOKUP(A136,'Cadastro e Estoque'!B:H,4,0))</f>
        <v/>
      </c>
      <c r="G136" s="72" t="str">
        <f>IF(ISBLANK(A136),"",IF(ISERROR(VLOOKUP(A136,'Cadastro e Estoque'!B:H,1,0)),"Produto não cadastrado",VLOOKUP(A136,'Cadastro e Estoque'!B:H,2,0)))</f>
        <v/>
      </c>
      <c r="H136" s="71" t="str">
        <f>IF(ISERROR(VLOOKUP(A136,'Cadastro e Estoque'!B:H,1,0)),"",VLOOKUP(A136,'Cadastro e Estoque'!B:H,3,0))</f>
        <v/>
      </c>
    </row>
    <row r="137" ht="15.75" customHeight="1">
      <c r="A137" s="66"/>
      <c r="B137" s="67"/>
      <c r="C137" s="68"/>
      <c r="D137" s="69"/>
      <c r="E137" s="70" t="s">
        <v>64</v>
      </c>
      <c r="F137" s="71" t="str">
        <f>IF(ISERROR(VLOOKUP(A137,'Cadastro e Estoque'!B:H,1,0)),"",VLOOKUP(A137,'Cadastro e Estoque'!B:H,4,0))</f>
        <v/>
      </c>
      <c r="G137" s="72" t="str">
        <f>IF(ISBLANK(A137),"",IF(ISERROR(VLOOKUP(A137,'Cadastro e Estoque'!B:H,1,0)),"Produto não cadastrado",VLOOKUP(A137,'Cadastro e Estoque'!B:H,2,0)))</f>
        <v/>
      </c>
      <c r="H137" s="71" t="str">
        <f>IF(ISERROR(VLOOKUP(A137,'Cadastro e Estoque'!B:H,1,0)),"",VLOOKUP(A137,'Cadastro e Estoque'!B:H,3,0))</f>
        <v/>
      </c>
    </row>
    <row r="138" ht="15.75" customHeight="1">
      <c r="A138" s="66"/>
      <c r="B138" s="67"/>
      <c r="C138" s="68"/>
      <c r="D138" s="69"/>
      <c r="E138" s="70" t="s">
        <v>64</v>
      </c>
      <c r="F138" s="71" t="str">
        <f>IF(ISERROR(VLOOKUP(A138,'Cadastro e Estoque'!B:H,1,0)),"",VLOOKUP(A138,'Cadastro e Estoque'!B:H,4,0))</f>
        <v/>
      </c>
      <c r="G138" s="72" t="str">
        <f>IF(ISBLANK(A138),"",IF(ISERROR(VLOOKUP(A138,'Cadastro e Estoque'!B:H,1,0)),"Produto não cadastrado",VLOOKUP(A138,'Cadastro e Estoque'!B:H,2,0)))</f>
        <v/>
      </c>
      <c r="H138" s="71" t="str">
        <f>IF(ISERROR(VLOOKUP(A138,'Cadastro e Estoque'!B:H,1,0)),"",VLOOKUP(A138,'Cadastro e Estoque'!B:H,3,0))</f>
        <v/>
      </c>
    </row>
    <row r="139" ht="15.75" customHeight="1">
      <c r="A139" s="66"/>
      <c r="B139" s="67"/>
      <c r="C139" s="68"/>
      <c r="D139" s="69"/>
      <c r="E139" s="70" t="s">
        <v>64</v>
      </c>
      <c r="F139" s="71" t="str">
        <f>IF(ISERROR(VLOOKUP(A139,'Cadastro e Estoque'!B:H,1,0)),"",VLOOKUP(A139,'Cadastro e Estoque'!B:H,4,0))</f>
        <v/>
      </c>
      <c r="G139" s="72" t="str">
        <f>IF(ISBLANK(A139),"",IF(ISERROR(VLOOKUP(A139,'Cadastro e Estoque'!B:H,1,0)),"Produto não cadastrado",VLOOKUP(A139,'Cadastro e Estoque'!B:H,2,0)))</f>
        <v/>
      </c>
      <c r="H139" s="71" t="str">
        <f>IF(ISERROR(VLOOKUP(A139,'Cadastro e Estoque'!B:H,1,0)),"",VLOOKUP(A139,'Cadastro e Estoque'!B:H,3,0))</f>
        <v/>
      </c>
    </row>
    <row r="140" ht="15.75" customHeight="1">
      <c r="A140" s="66"/>
      <c r="B140" s="67"/>
      <c r="C140" s="68"/>
      <c r="D140" s="69"/>
      <c r="E140" s="70" t="s">
        <v>64</v>
      </c>
      <c r="F140" s="71" t="str">
        <f>IF(ISERROR(VLOOKUP(A140,'Cadastro e Estoque'!B:H,1,0)),"",VLOOKUP(A140,'Cadastro e Estoque'!B:H,4,0))</f>
        <v/>
      </c>
      <c r="G140" s="72" t="str">
        <f>IF(ISBLANK(A140),"",IF(ISERROR(VLOOKUP(A140,'Cadastro e Estoque'!B:H,1,0)),"Produto não cadastrado",VLOOKUP(A140,'Cadastro e Estoque'!B:H,2,0)))</f>
        <v/>
      </c>
      <c r="H140" s="71" t="str">
        <f>IF(ISERROR(VLOOKUP(A140,'Cadastro e Estoque'!B:H,1,0)),"",VLOOKUP(A140,'Cadastro e Estoque'!B:H,3,0))</f>
        <v/>
      </c>
    </row>
    <row r="141" ht="15.75" customHeight="1">
      <c r="A141" s="66"/>
      <c r="B141" s="67"/>
      <c r="C141" s="68"/>
      <c r="D141" s="69"/>
      <c r="E141" s="70" t="s">
        <v>64</v>
      </c>
      <c r="F141" s="71" t="str">
        <f>IF(ISERROR(VLOOKUP(A141,'Cadastro e Estoque'!B:H,1,0)),"",VLOOKUP(A141,'Cadastro e Estoque'!B:H,4,0))</f>
        <v/>
      </c>
      <c r="G141" s="72" t="str">
        <f>IF(ISBLANK(A141),"",IF(ISERROR(VLOOKUP(A141,'Cadastro e Estoque'!B:H,1,0)),"Produto não cadastrado",VLOOKUP(A141,'Cadastro e Estoque'!B:H,2,0)))</f>
        <v/>
      </c>
      <c r="H141" s="71" t="str">
        <f>IF(ISERROR(VLOOKUP(A141,'Cadastro e Estoque'!B:H,1,0)),"",VLOOKUP(A141,'Cadastro e Estoque'!B:H,3,0))</f>
        <v/>
      </c>
    </row>
    <row r="142" ht="15.75" customHeight="1">
      <c r="A142" s="66"/>
      <c r="B142" s="67"/>
      <c r="C142" s="68"/>
      <c r="D142" s="69"/>
      <c r="E142" s="70" t="s">
        <v>64</v>
      </c>
      <c r="F142" s="71" t="str">
        <f>IF(ISERROR(VLOOKUP(A142,'Cadastro e Estoque'!B:H,1,0)),"",VLOOKUP(A142,'Cadastro e Estoque'!B:H,4,0))</f>
        <v/>
      </c>
      <c r="G142" s="72" t="str">
        <f>IF(ISBLANK(A142),"",IF(ISERROR(VLOOKUP(A142,'Cadastro e Estoque'!B:H,1,0)),"Produto não cadastrado",VLOOKUP(A142,'Cadastro e Estoque'!B:H,2,0)))</f>
        <v/>
      </c>
      <c r="H142" s="71" t="str">
        <f>IF(ISERROR(VLOOKUP(A142,'Cadastro e Estoque'!B:H,1,0)),"",VLOOKUP(A142,'Cadastro e Estoque'!B:H,3,0))</f>
        <v/>
      </c>
    </row>
    <row r="143" ht="15.75" customHeight="1">
      <c r="A143" s="66"/>
      <c r="B143" s="67"/>
      <c r="C143" s="68"/>
      <c r="D143" s="69"/>
      <c r="E143" s="70" t="s">
        <v>64</v>
      </c>
      <c r="F143" s="71" t="str">
        <f>IF(ISERROR(VLOOKUP(A143,'Cadastro e Estoque'!B:H,1,0)),"",VLOOKUP(A143,'Cadastro e Estoque'!B:H,4,0))</f>
        <v/>
      </c>
      <c r="G143" s="72" t="str">
        <f>IF(ISBLANK(A143),"",IF(ISERROR(VLOOKUP(A143,'Cadastro e Estoque'!B:H,1,0)),"Produto não cadastrado",VLOOKUP(A143,'Cadastro e Estoque'!B:H,2,0)))</f>
        <v/>
      </c>
      <c r="H143" s="71" t="str">
        <f>IF(ISERROR(VLOOKUP(A143,'Cadastro e Estoque'!B:H,1,0)),"",VLOOKUP(A143,'Cadastro e Estoque'!B:H,3,0))</f>
        <v/>
      </c>
    </row>
    <row r="144" ht="15.75" customHeight="1">
      <c r="A144" s="66"/>
      <c r="B144" s="67"/>
      <c r="C144" s="68"/>
      <c r="D144" s="69"/>
      <c r="E144" s="70" t="s">
        <v>64</v>
      </c>
      <c r="F144" s="71" t="str">
        <f>IF(ISERROR(VLOOKUP(A144,'Cadastro e Estoque'!B:H,1,0)),"",VLOOKUP(A144,'Cadastro e Estoque'!B:H,4,0))</f>
        <v/>
      </c>
      <c r="G144" s="72" t="str">
        <f>IF(ISBLANK(A144),"",IF(ISERROR(VLOOKUP(A144,'Cadastro e Estoque'!B:H,1,0)),"Produto não cadastrado",VLOOKUP(A144,'Cadastro e Estoque'!B:H,2,0)))</f>
        <v/>
      </c>
      <c r="H144" s="71" t="str">
        <f>IF(ISERROR(VLOOKUP(A144,'Cadastro e Estoque'!B:H,1,0)),"",VLOOKUP(A144,'Cadastro e Estoque'!B:H,3,0))</f>
        <v/>
      </c>
    </row>
    <row r="145" ht="15.75" customHeight="1">
      <c r="A145" s="66"/>
      <c r="B145" s="67"/>
      <c r="C145" s="68"/>
      <c r="D145" s="69"/>
      <c r="E145" s="70" t="s">
        <v>64</v>
      </c>
      <c r="F145" s="71" t="str">
        <f>IF(ISERROR(VLOOKUP(A145,'Cadastro e Estoque'!B:H,1,0)),"",VLOOKUP(A145,'Cadastro e Estoque'!B:H,4,0))</f>
        <v/>
      </c>
      <c r="G145" s="72" t="str">
        <f>IF(ISBLANK(A145),"",IF(ISERROR(VLOOKUP(A145,'Cadastro e Estoque'!B:H,1,0)),"Produto não cadastrado",VLOOKUP(A145,'Cadastro e Estoque'!B:H,2,0)))</f>
        <v/>
      </c>
      <c r="H145" s="71" t="str">
        <f>IF(ISERROR(VLOOKUP(A145,'Cadastro e Estoque'!B:H,1,0)),"",VLOOKUP(A145,'Cadastro e Estoque'!B:H,3,0))</f>
        <v/>
      </c>
    </row>
    <row r="146" ht="15.75" customHeight="1">
      <c r="A146" s="66"/>
      <c r="B146" s="67"/>
      <c r="C146" s="68"/>
      <c r="D146" s="69"/>
      <c r="E146" s="70" t="s">
        <v>64</v>
      </c>
      <c r="F146" s="71" t="str">
        <f>IF(ISERROR(VLOOKUP(A146,'Cadastro e Estoque'!B:H,1,0)),"",VLOOKUP(A146,'Cadastro e Estoque'!B:H,4,0))</f>
        <v/>
      </c>
      <c r="G146" s="72" t="str">
        <f>IF(ISBLANK(A146),"",IF(ISERROR(VLOOKUP(A146,'Cadastro e Estoque'!B:H,1,0)),"Produto não cadastrado",VLOOKUP(A146,'Cadastro e Estoque'!B:H,2,0)))</f>
        <v/>
      </c>
      <c r="H146" s="71" t="str">
        <f>IF(ISERROR(VLOOKUP(A146,'Cadastro e Estoque'!B:H,1,0)),"",VLOOKUP(A146,'Cadastro e Estoque'!B:H,3,0))</f>
        <v/>
      </c>
    </row>
    <row r="147" ht="15.75" customHeight="1">
      <c r="A147" s="66"/>
      <c r="B147" s="67"/>
      <c r="C147" s="68"/>
      <c r="D147" s="69"/>
      <c r="E147" s="70" t="s">
        <v>64</v>
      </c>
      <c r="F147" s="71" t="str">
        <f>IF(ISERROR(VLOOKUP(A147,'Cadastro e Estoque'!B:H,1,0)),"",VLOOKUP(A147,'Cadastro e Estoque'!B:H,4,0))</f>
        <v/>
      </c>
      <c r="G147" s="72" t="str">
        <f>IF(ISBLANK(A147),"",IF(ISERROR(VLOOKUP(A147,'Cadastro e Estoque'!B:H,1,0)),"Produto não cadastrado",VLOOKUP(A147,'Cadastro e Estoque'!B:H,2,0)))</f>
        <v/>
      </c>
      <c r="H147" s="71" t="str">
        <f>IF(ISERROR(VLOOKUP(A147,'Cadastro e Estoque'!B:H,1,0)),"",VLOOKUP(A147,'Cadastro e Estoque'!B:H,3,0))</f>
        <v/>
      </c>
    </row>
    <row r="148" ht="15.75" customHeight="1">
      <c r="A148" s="66"/>
      <c r="B148" s="67"/>
      <c r="C148" s="68"/>
      <c r="D148" s="69"/>
      <c r="E148" s="70" t="s">
        <v>64</v>
      </c>
      <c r="F148" s="71" t="str">
        <f>IF(ISERROR(VLOOKUP(A148,'Cadastro e Estoque'!B:H,1,0)),"",VLOOKUP(A148,'Cadastro e Estoque'!B:H,4,0))</f>
        <v/>
      </c>
      <c r="G148" s="72" t="str">
        <f>IF(ISBLANK(A148),"",IF(ISERROR(VLOOKUP(A148,'Cadastro e Estoque'!B:H,1,0)),"Produto não cadastrado",VLOOKUP(A148,'Cadastro e Estoque'!B:H,2,0)))</f>
        <v/>
      </c>
      <c r="H148" s="71" t="str">
        <f>IF(ISERROR(VLOOKUP(A148,'Cadastro e Estoque'!B:H,1,0)),"",VLOOKUP(A148,'Cadastro e Estoque'!B:H,3,0))</f>
        <v/>
      </c>
    </row>
    <row r="149" ht="15.75" customHeight="1">
      <c r="A149" s="66"/>
      <c r="B149" s="67"/>
      <c r="C149" s="68"/>
      <c r="D149" s="69"/>
      <c r="E149" s="70" t="s">
        <v>64</v>
      </c>
      <c r="F149" s="71" t="str">
        <f>IF(ISERROR(VLOOKUP(A149,'Cadastro e Estoque'!B:H,1,0)),"",VLOOKUP(A149,'Cadastro e Estoque'!B:H,4,0))</f>
        <v/>
      </c>
      <c r="G149" s="72" t="str">
        <f>IF(ISBLANK(A149),"",IF(ISERROR(VLOOKUP(A149,'Cadastro e Estoque'!B:H,1,0)),"Produto não cadastrado",VLOOKUP(A149,'Cadastro e Estoque'!B:H,2,0)))</f>
        <v/>
      </c>
      <c r="H149" s="71" t="str">
        <f>IF(ISERROR(VLOOKUP(A149,'Cadastro e Estoque'!B:H,1,0)),"",VLOOKUP(A149,'Cadastro e Estoque'!B:H,3,0))</f>
        <v/>
      </c>
    </row>
    <row r="150" ht="15.75" customHeight="1">
      <c r="A150" s="66"/>
      <c r="B150" s="67"/>
      <c r="C150" s="68"/>
      <c r="D150" s="69"/>
      <c r="E150" s="70" t="s">
        <v>64</v>
      </c>
      <c r="F150" s="71" t="str">
        <f>IF(ISERROR(VLOOKUP(A150,'Cadastro e Estoque'!B:H,1,0)),"",VLOOKUP(A150,'Cadastro e Estoque'!B:H,4,0))</f>
        <v/>
      </c>
      <c r="G150" s="72" t="str">
        <f>IF(ISBLANK(A150),"",IF(ISERROR(VLOOKUP(A150,'Cadastro e Estoque'!B:H,1,0)),"Produto não cadastrado",VLOOKUP(A150,'Cadastro e Estoque'!B:H,2,0)))</f>
        <v/>
      </c>
      <c r="H150" s="71" t="str">
        <f>IF(ISERROR(VLOOKUP(A150,'Cadastro e Estoque'!B:H,1,0)),"",VLOOKUP(A150,'Cadastro e Estoque'!B:H,3,0))</f>
        <v/>
      </c>
    </row>
    <row r="151" ht="15.75" customHeight="1">
      <c r="A151" s="66"/>
      <c r="B151" s="67"/>
      <c r="C151" s="68"/>
      <c r="D151" s="69"/>
      <c r="E151" s="70" t="s">
        <v>64</v>
      </c>
      <c r="F151" s="71" t="str">
        <f>IF(ISERROR(VLOOKUP(A151,'Cadastro e Estoque'!B:H,1,0)),"",VLOOKUP(A151,'Cadastro e Estoque'!B:H,4,0))</f>
        <v/>
      </c>
      <c r="G151" s="72" t="str">
        <f>IF(ISBLANK(A151),"",IF(ISERROR(VLOOKUP(A151,'Cadastro e Estoque'!B:H,1,0)),"Produto não cadastrado",VLOOKUP(A151,'Cadastro e Estoque'!B:H,2,0)))</f>
        <v/>
      </c>
      <c r="H151" s="71" t="str">
        <f>IF(ISERROR(VLOOKUP(A151,'Cadastro e Estoque'!B:H,1,0)),"",VLOOKUP(A151,'Cadastro e Estoque'!B:H,3,0))</f>
        <v/>
      </c>
    </row>
    <row r="152" ht="15.75" customHeight="1">
      <c r="A152" s="66"/>
      <c r="B152" s="67"/>
      <c r="C152" s="68"/>
      <c r="D152" s="69"/>
      <c r="E152" s="70" t="s">
        <v>64</v>
      </c>
      <c r="F152" s="71" t="str">
        <f>IF(ISERROR(VLOOKUP(A152,'Cadastro e Estoque'!B:H,1,0)),"",VLOOKUP(A152,'Cadastro e Estoque'!B:H,4,0))</f>
        <v/>
      </c>
      <c r="G152" s="72" t="str">
        <f>IF(ISBLANK(A152),"",IF(ISERROR(VLOOKUP(A152,'Cadastro e Estoque'!B:H,1,0)),"Produto não cadastrado",VLOOKUP(A152,'Cadastro e Estoque'!B:H,2,0)))</f>
        <v/>
      </c>
      <c r="H152" s="71" t="str">
        <f>IF(ISERROR(VLOOKUP(A152,'Cadastro e Estoque'!B:H,1,0)),"",VLOOKUP(A152,'Cadastro e Estoque'!B:H,3,0))</f>
        <v/>
      </c>
    </row>
    <row r="153" ht="15.75" customHeight="1">
      <c r="A153" s="66"/>
      <c r="B153" s="67"/>
      <c r="C153" s="68"/>
      <c r="D153" s="69"/>
      <c r="E153" s="70" t="s">
        <v>64</v>
      </c>
      <c r="F153" s="71" t="str">
        <f>IF(ISERROR(VLOOKUP(A153,'Cadastro e Estoque'!B:H,1,0)),"",VLOOKUP(A153,'Cadastro e Estoque'!B:H,4,0))</f>
        <v/>
      </c>
      <c r="G153" s="72" t="str">
        <f>IF(ISBLANK(A153),"",IF(ISERROR(VLOOKUP(A153,'Cadastro e Estoque'!B:H,1,0)),"Produto não cadastrado",VLOOKUP(A153,'Cadastro e Estoque'!B:H,2,0)))</f>
        <v/>
      </c>
      <c r="H153" s="71" t="str">
        <f>IF(ISERROR(VLOOKUP(A153,'Cadastro e Estoque'!B:H,1,0)),"",VLOOKUP(A153,'Cadastro e Estoque'!B:H,3,0))</f>
        <v/>
      </c>
    </row>
    <row r="154" ht="15.75" customHeight="1">
      <c r="A154" s="66"/>
      <c r="B154" s="67"/>
      <c r="C154" s="68"/>
      <c r="D154" s="69"/>
      <c r="E154" s="70" t="s">
        <v>64</v>
      </c>
      <c r="F154" s="71" t="str">
        <f>IF(ISERROR(VLOOKUP(A154,'Cadastro e Estoque'!B:H,1,0)),"",VLOOKUP(A154,'Cadastro e Estoque'!B:H,4,0))</f>
        <v/>
      </c>
      <c r="G154" s="72" t="str">
        <f>IF(ISBLANK(A154),"",IF(ISERROR(VLOOKUP(A154,'Cadastro e Estoque'!B:H,1,0)),"Produto não cadastrado",VLOOKUP(A154,'Cadastro e Estoque'!B:H,2,0)))</f>
        <v/>
      </c>
      <c r="H154" s="71" t="str">
        <f>IF(ISERROR(VLOOKUP(A154,'Cadastro e Estoque'!B:H,1,0)),"",VLOOKUP(A154,'Cadastro e Estoque'!B:H,3,0))</f>
        <v/>
      </c>
    </row>
    <row r="155" ht="15.75" customHeight="1">
      <c r="A155" s="66"/>
      <c r="B155" s="67"/>
      <c r="C155" s="68"/>
      <c r="D155" s="69"/>
      <c r="E155" s="70" t="s">
        <v>64</v>
      </c>
      <c r="F155" s="71" t="str">
        <f>IF(ISERROR(VLOOKUP(A155,'Cadastro e Estoque'!B:H,1,0)),"",VLOOKUP(A155,'Cadastro e Estoque'!B:H,4,0))</f>
        <v/>
      </c>
      <c r="G155" s="72" t="str">
        <f>IF(ISBLANK(A155),"",IF(ISERROR(VLOOKUP(A155,'Cadastro e Estoque'!B:H,1,0)),"Produto não cadastrado",VLOOKUP(A155,'Cadastro e Estoque'!B:H,2,0)))</f>
        <v/>
      </c>
      <c r="H155" s="71" t="str">
        <f>IF(ISERROR(VLOOKUP(A155,'Cadastro e Estoque'!B:H,1,0)),"",VLOOKUP(A155,'Cadastro e Estoque'!B:H,3,0))</f>
        <v/>
      </c>
    </row>
    <row r="156" ht="15.75" customHeight="1">
      <c r="A156" s="66"/>
      <c r="B156" s="67"/>
      <c r="C156" s="68"/>
      <c r="D156" s="69"/>
      <c r="E156" s="70" t="s">
        <v>64</v>
      </c>
      <c r="F156" s="71" t="str">
        <f>IF(ISERROR(VLOOKUP(A156,'Cadastro e Estoque'!B:H,1,0)),"",VLOOKUP(A156,'Cadastro e Estoque'!B:H,4,0))</f>
        <v/>
      </c>
      <c r="G156" s="72" t="str">
        <f>IF(ISBLANK(A156),"",IF(ISERROR(VLOOKUP(A156,'Cadastro e Estoque'!B:H,1,0)),"Produto não cadastrado",VLOOKUP(A156,'Cadastro e Estoque'!B:H,2,0)))</f>
        <v/>
      </c>
      <c r="H156" s="71" t="str">
        <f>IF(ISERROR(VLOOKUP(A156,'Cadastro e Estoque'!B:H,1,0)),"",VLOOKUP(A156,'Cadastro e Estoque'!B:H,3,0))</f>
        <v/>
      </c>
    </row>
    <row r="157" ht="15.75" customHeight="1">
      <c r="A157" s="66"/>
      <c r="B157" s="67"/>
      <c r="C157" s="68"/>
      <c r="D157" s="69"/>
      <c r="E157" s="70" t="s">
        <v>64</v>
      </c>
      <c r="F157" s="71" t="str">
        <f>IF(ISERROR(VLOOKUP(A157,'Cadastro e Estoque'!B:H,1,0)),"",VLOOKUP(A157,'Cadastro e Estoque'!B:H,4,0))</f>
        <v/>
      </c>
      <c r="G157" s="72" t="str">
        <f>IF(ISBLANK(A157),"",IF(ISERROR(VLOOKUP(A157,'Cadastro e Estoque'!B:H,1,0)),"Produto não cadastrado",VLOOKUP(A157,'Cadastro e Estoque'!B:H,2,0)))</f>
        <v/>
      </c>
      <c r="H157" s="71" t="str">
        <f>IF(ISERROR(VLOOKUP(A157,'Cadastro e Estoque'!B:H,1,0)),"",VLOOKUP(A157,'Cadastro e Estoque'!B:H,3,0))</f>
        <v/>
      </c>
    </row>
    <row r="158" ht="15.75" customHeight="1">
      <c r="A158" s="66"/>
      <c r="B158" s="67"/>
      <c r="C158" s="68"/>
      <c r="D158" s="69"/>
      <c r="E158" s="70" t="s">
        <v>64</v>
      </c>
      <c r="F158" s="71" t="str">
        <f>IF(ISERROR(VLOOKUP(A158,'Cadastro e Estoque'!B:H,1,0)),"",VLOOKUP(A158,'Cadastro e Estoque'!B:H,4,0))</f>
        <v/>
      </c>
      <c r="G158" s="72" t="str">
        <f>IF(ISBLANK(A158),"",IF(ISERROR(VLOOKUP(A158,'Cadastro e Estoque'!B:H,1,0)),"Produto não cadastrado",VLOOKUP(A158,'Cadastro e Estoque'!B:H,2,0)))</f>
        <v/>
      </c>
      <c r="H158" s="71" t="str">
        <f>IF(ISERROR(VLOOKUP(A158,'Cadastro e Estoque'!B:H,1,0)),"",VLOOKUP(A158,'Cadastro e Estoque'!B:H,3,0))</f>
        <v/>
      </c>
    </row>
    <row r="159" ht="15.75" customHeight="1">
      <c r="A159" s="66"/>
      <c r="B159" s="67"/>
      <c r="C159" s="68"/>
      <c r="D159" s="69"/>
      <c r="E159" s="70" t="s">
        <v>64</v>
      </c>
      <c r="F159" s="71" t="str">
        <f>IF(ISERROR(VLOOKUP(A159,'Cadastro e Estoque'!B:H,1,0)),"",VLOOKUP(A159,'Cadastro e Estoque'!B:H,4,0))</f>
        <v/>
      </c>
      <c r="G159" s="72" t="str">
        <f>IF(ISBLANK(A159),"",IF(ISERROR(VLOOKUP(A159,'Cadastro e Estoque'!B:H,1,0)),"Produto não cadastrado",VLOOKUP(A159,'Cadastro e Estoque'!B:H,2,0)))</f>
        <v/>
      </c>
      <c r="H159" s="71" t="str">
        <f>IF(ISERROR(VLOOKUP(A159,'Cadastro e Estoque'!B:H,1,0)),"",VLOOKUP(A159,'Cadastro e Estoque'!B:H,3,0))</f>
        <v/>
      </c>
    </row>
    <row r="160" ht="15.75" customHeight="1">
      <c r="A160" s="66"/>
      <c r="B160" s="67"/>
      <c r="C160" s="68"/>
      <c r="D160" s="69"/>
      <c r="E160" s="70" t="s">
        <v>64</v>
      </c>
      <c r="F160" s="71" t="str">
        <f>IF(ISERROR(VLOOKUP(A160,'Cadastro e Estoque'!B:H,1,0)),"",VLOOKUP(A160,'Cadastro e Estoque'!B:H,4,0))</f>
        <v/>
      </c>
      <c r="G160" s="72" t="str">
        <f>IF(ISBLANK(A160),"",IF(ISERROR(VLOOKUP(A160,'Cadastro e Estoque'!B:H,1,0)),"Produto não cadastrado",VLOOKUP(A160,'Cadastro e Estoque'!B:H,2,0)))</f>
        <v/>
      </c>
      <c r="H160" s="71" t="str">
        <f>IF(ISERROR(VLOOKUP(A160,'Cadastro e Estoque'!B:H,1,0)),"",VLOOKUP(A160,'Cadastro e Estoque'!B:H,3,0))</f>
        <v/>
      </c>
    </row>
    <row r="161" ht="15.75" customHeight="1">
      <c r="A161" s="66"/>
      <c r="B161" s="67"/>
      <c r="C161" s="68"/>
      <c r="D161" s="69"/>
      <c r="E161" s="70" t="s">
        <v>64</v>
      </c>
      <c r="F161" s="71" t="str">
        <f>IF(ISERROR(VLOOKUP(A161,'Cadastro e Estoque'!B:H,1,0)),"",VLOOKUP(A161,'Cadastro e Estoque'!B:H,4,0))</f>
        <v/>
      </c>
      <c r="G161" s="72" t="str">
        <f>IF(ISBLANK(A161),"",IF(ISERROR(VLOOKUP(A161,'Cadastro e Estoque'!B:H,1,0)),"Produto não cadastrado",VLOOKUP(A161,'Cadastro e Estoque'!B:H,2,0)))</f>
        <v/>
      </c>
      <c r="H161" s="71" t="str">
        <f>IF(ISERROR(VLOOKUP(A161,'Cadastro e Estoque'!B:H,1,0)),"",VLOOKUP(A161,'Cadastro e Estoque'!B:H,3,0))</f>
        <v/>
      </c>
    </row>
    <row r="162" ht="15.75" customHeight="1">
      <c r="A162" s="66"/>
      <c r="B162" s="67"/>
      <c r="C162" s="68"/>
      <c r="D162" s="69"/>
      <c r="E162" s="70" t="s">
        <v>64</v>
      </c>
      <c r="F162" s="71" t="str">
        <f>IF(ISERROR(VLOOKUP(A162,'Cadastro e Estoque'!B:H,1,0)),"",VLOOKUP(A162,'Cadastro e Estoque'!B:H,4,0))</f>
        <v/>
      </c>
      <c r="G162" s="72" t="str">
        <f>IF(ISBLANK(A162),"",IF(ISERROR(VLOOKUP(A162,'Cadastro e Estoque'!B:H,1,0)),"Produto não cadastrado",VLOOKUP(A162,'Cadastro e Estoque'!B:H,2,0)))</f>
        <v/>
      </c>
      <c r="H162" s="71" t="str">
        <f>IF(ISERROR(VLOOKUP(A162,'Cadastro e Estoque'!B:H,1,0)),"",VLOOKUP(A162,'Cadastro e Estoque'!B:H,3,0))</f>
        <v/>
      </c>
    </row>
    <row r="163" ht="15.75" customHeight="1">
      <c r="A163" s="66"/>
      <c r="B163" s="67"/>
      <c r="C163" s="68"/>
      <c r="D163" s="69"/>
      <c r="E163" s="70" t="s">
        <v>64</v>
      </c>
      <c r="F163" s="71" t="str">
        <f>IF(ISERROR(VLOOKUP(A163,'Cadastro e Estoque'!B:H,1,0)),"",VLOOKUP(A163,'Cadastro e Estoque'!B:H,4,0))</f>
        <v/>
      </c>
      <c r="G163" s="72" t="str">
        <f>IF(ISBLANK(A163),"",IF(ISERROR(VLOOKUP(A163,'Cadastro e Estoque'!B:H,1,0)),"Produto não cadastrado",VLOOKUP(A163,'Cadastro e Estoque'!B:H,2,0)))</f>
        <v/>
      </c>
      <c r="H163" s="71" t="str">
        <f>IF(ISERROR(VLOOKUP(A163,'Cadastro e Estoque'!B:H,1,0)),"",VLOOKUP(A163,'Cadastro e Estoque'!B:H,3,0))</f>
        <v/>
      </c>
    </row>
    <row r="164" ht="15.75" customHeight="1">
      <c r="A164" s="66"/>
      <c r="B164" s="67"/>
      <c r="C164" s="68"/>
      <c r="D164" s="69"/>
      <c r="E164" s="70" t="s">
        <v>64</v>
      </c>
      <c r="F164" s="71" t="str">
        <f>IF(ISERROR(VLOOKUP(A164,'Cadastro e Estoque'!B:H,1,0)),"",VLOOKUP(A164,'Cadastro e Estoque'!B:H,4,0))</f>
        <v/>
      </c>
      <c r="G164" s="72" t="str">
        <f>IF(ISBLANK(A164),"",IF(ISERROR(VLOOKUP(A164,'Cadastro e Estoque'!B:H,1,0)),"Produto não cadastrado",VLOOKUP(A164,'Cadastro e Estoque'!B:H,2,0)))</f>
        <v/>
      </c>
      <c r="H164" s="71" t="str">
        <f>IF(ISERROR(VLOOKUP(A164,'Cadastro e Estoque'!B:H,1,0)),"",VLOOKUP(A164,'Cadastro e Estoque'!B:H,3,0))</f>
        <v/>
      </c>
    </row>
    <row r="165" ht="15.75" customHeight="1">
      <c r="A165" s="66"/>
      <c r="B165" s="67"/>
      <c r="C165" s="68"/>
      <c r="D165" s="69"/>
      <c r="E165" s="70" t="s">
        <v>64</v>
      </c>
      <c r="F165" s="71" t="str">
        <f>IF(ISERROR(VLOOKUP(A165,'Cadastro e Estoque'!B:H,1,0)),"",VLOOKUP(A165,'Cadastro e Estoque'!B:H,4,0))</f>
        <v/>
      </c>
      <c r="G165" s="72" t="str">
        <f>IF(ISBLANK(A165),"",IF(ISERROR(VLOOKUP(A165,'Cadastro e Estoque'!B:H,1,0)),"Produto não cadastrado",VLOOKUP(A165,'Cadastro e Estoque'!B:H,2,0)))</f>
        <v/>
      </c>
      <c r="H165" s="71" t="str">
        <f>IF(ISERROR(VLOOKUP(A165,'Cadastro e Estoque'!B:H,1,0)),"",VLOOKUP(A165,'Cadastro e Estoque'!B:H,3,0))</f>
        <v/>
      </c>
    </row>
    <row r="166" ht="15.75" customHeight="1">
      <c r="A166" s="66"/>
      <c r="B166" s="67"/>
      <c r="C166" s="68"/>
      <c r="D166" s="69"/>
      <c r="E166" s="70" t="s">
        <v>64</v>
      </c>
      <c r="F166" s="71" t="str">
        <f>IF(ISERROR(VLOOKUP(A166,'Cadastro e Estoque'!B:H,1,0)),"",VLOOKUP(A166,'Cadastro e Estoque'!B:H,4,0))</f>
        <v/>
      </c>
      <c r="G166" s="72" t="str">
        <f>IF(ISBLANK(A166),"",IF(ISERROR(VLOOKUP(A166,'Cadastro e Estoque'!B:H,1,0)),"Produto não cadastrado",VLOOKUP(A166,'Cadastro e Estoque'!B:H,2,0)))</f>
        <v/>
      </c>
      <c r="H166" s="71" t="str">
        <f>IF(ISERROR(VLOOKUP(A166,'Cadastro e Estoque'!B:H,1,0)),"",VLOOKUP(A166,'Cadastro e Estoque'!B:H,3,0))</f>
        <v/>
      </c>
    </row>
    <row r="167" ht="15.75" customHeight="1">
      <c r="A167" s="66"/>
      <c r="B167" s="67"/>
      <c r="C167" s="68"/>
      <c r="D167" s="69"/>
      <c r="E167" s="70" t="s">
        <v>64</v>
      </c>
      <c r="F167" s="71" t="str">
        <f>IF(ISERROR(VLOOKUP(A167,'Cadastro e Estoque'!B:H,1,0)),"",VLOOKUP(A167,'Cadastro e Estoque'!B:H,4,0))</f>
        <v/>
      </c>
      <c r="G167" s="72" t="str">
        <f>IF(ISBLANK(A167),"",IF(ISERROR(VLOOKUP(A167,'Cadastro e Estoque'!B:H,1,0)),"Produto não cadastrado",VLOOKUP(A167,'Cadastro e Estoque'!B:H,2,0)))</f>
        <v/>
      </c>
      <c r="H167" s="71" t="str">
        <f>IF(ISERROR(VLOOKUP(A167,'Cadastro e Estoque'!B:H,1,0)),"",VLOOKUP(A167,'Cadastro e Estoque'!B:H,3,0))</f>
        <v/>
      </c>
    </row>
    <row r="168" ht="15.75" customHeight="1">
      <c r="A168" s="66"/>
      <c r="B168" s="67"/>
      <c r="C168" s="68"/>
      <c r="D168" s="69"/>
      <c r="E168" s="70" t="s">
        <v>64</v>
      </c>
      <c r="F168" s="71" t="str">
        <f>IF(ISERROR(VLOOKUP(A168,'Cadastro e Estoque'!B:H,1,0)),"",VLOOKUP(A168,'Cadastro e Estoque'!B:H,4,0))</f>
        <v/>
      </c>
      <c r="G168" s="72" t="str">
        <f>IF(ISBLANK(A168),"",IF(ISERROR(VLOOKUP(A168,'Cadastro e Estoque'!B:H,1,0)),"Produto não cadastrado",VLOOKUP(A168,'Cadastro e Estoque'!B:H,2,0)))</f>
        <v/>
      </c>
      <c r="H168" s="71" t="str">
        <f>IF(ISERROR(VLOOKUP(A168,'Cadastro e Estoque'!B:H,1,0)),"",VLOOKUP(A168,'Cadastro e Estoque'!B:H,3,0))</f>
        <v/>
      </c>
    </row>
    <row r="169" ht="15.75" customHeight="1">
      <c r="A169" s="66"/>
      <c r="B169" s="67"/>
      <c r="C169" s="68"/>
      <c r="D169" s="69"/>
      <c r="E169" s="70" t="s">
        <v>64</v>
      </c>
      <c r="F169" s="71" t="str">
        <f>IF(ISERROR(VLOOKUP(A169,'Cadastro e Estoque'!B:H,1,0)),"",VLOOKUP(A169,'Cadastro e Estoque'!B:H,4,0))</f>
        <v/>
      </c>
      <c r="G169" s="72" t="str">
        <f>IF(ISBLANK(A169),"",IF(ISERROR(VLOOKUP(A169,'Cadastro e Estoque'!B:H,1,0)),"Produto não cadastrado",VLOOKUP(A169,'Cadastro e Estoque'!B:H,2,0)))</f>
        <v/>
      </c>
      <c r="H169" s="71" t="str">
        <f>IF(ISERROR(VLOOKUP(A169,'Cadastro e Estoque'!B:H,1,0)),"",VLOOKUP(A169,'Cadastro e Estoque'!B:H,3,0))</f>
        <v/>
      </c>
    </row>
    <row r="170" ht="15.75" customHeight="1">
      <c r="A170" s="66"/>
      <c r="B170" s="67"/>
      <c r="C170" s="68"/>
      <c r="D170" s="69"/>
      <c r="E170" s="70" t="s">
        <v>64</v>
      </c>
      <c r="F170" s="71" t="str">
        <f>IF(ISERROR(VLOOKUP(A170,'Cadastro e Estoque'!B:H,1,0)),"",VLOOKUP(A170,'Cadastro e Estoque'!B:H,4,0))</f>
        <v/>
      </c>
      <c r="G170" s="72" t="str">
        <f>IF(ISBLANK(A170),"",IF(ISERROR(VLOOKUP(A170,'Cadastro e Estoque'!B:H,1,0)),"Produto não cadastrado",VLOOKUP(A170,'Cadastro e Estoque'!B:H,2,0)))</f>
        <v/>
      </c>
      <c r="H170" s="71" t="str">
        <f>IF(ISERROR(VLOOKUP(A170,'Cadastro e Estoque'!B:H,1,0)),"",VLOOKUP(A170,'Cadastro e Estoque'!B:H,3,0))</f>
        <v/>
      </c>
    </row>
    <row r="171" ht="15.75" customHeight="1">
      <c r="A171" s="66"/>
      <c r="B171" s="67"/>
      <c r="C171" s="68"/>
      <c r="D171" s="69"/>
      <c r="E171" s="70" t="s">
        <v>64</v>
      </c>
      <c r="F171" s="71" t="str">
        <f>IF(ISERROR(VLOOKUP(A171,'Cadastro e Estoque'!B:H,1,0)),"",VLOOKUP(A171,'Cadastro e Estoque'!B:H,4,0))</f>
        <v/>
      </c>
      <c r="G171" s="72" t="str">
        <f>IF(ISBLANK(A171),"",IF(ISERROR(VLOOKUP(A171,'Cadastro e Estoque'!B:H,1,0)),"Produto não cadastrado",VLOOKUP(A171,'Cadastro e Estoque'!B:H,2,0)))</f>
        <v/>
      </c>
      <c r="H171" s="71" t="str">
        <f>IF(ISERROR(VLOOKUP(A171,'Cadastro e Estoque'!B:H,1,0)),"",VLOOKUP(A171,'Cadastro e Estoque'!B:H,3,0))</f>
        <v/>
      </c>
    </row>
    <row r="172" ht="15.75" customHeight="1">
      <c r="A172" s="66"/>
      <c r="B172" s="67"/>
      <c r="C172" s="68"/>
      <c r="D172" s="69"/>
      <c r="E172" s="70" t="s">
        <v>64</v>
      </c>
      <c r="F172" s="71" t="str">
        <f>IF(ISERROR(VLOOKUP(A172,'Cadastro e Estoque'!B:H,1,0)),"",VLOOKUP(A172,'Cadastro e Estoque'!B:H,4,0))</f>
        <v/>
      </c>
      <c r="G172" s="72" t="str">
        <f>IF(ISBLANK(A172),"",IF(ISERROR(VLOOKUP(A172,'Cadastro e Estoque'!B:H,1,0)),"Produto não cadastrado",VLOOKUP(A172,'Cadastro e Estoque'!B:H,2,0)))</f>
        <v/>
      </c>
      <c r="H172" s="71" t="str">
        <f>IF(ISERROR(VLOOKUP(A172,'Cadastro e Estoque'!B:H,1,0)),"",VLOOKUP(A172,'Cadastro e Estoque'!B:H,3,0))</f>
        <v/>
      </c>
    </row>
    <row r="173" ht="15.75" customHeight="1">
      <c r="A173" s="66"/>
      <c r="B173" s="67"/>
      <c r="C173" s="68"/>
      <c r="D173" s="69"/>
      <c r="E173" s="70" t="s">
        <v>64</v>
      </c>
      <c r="F173" s="71" t="str">
        <f>IF(ISERROR(VLOOKUP(A173,'Cadastro e Estoque'!B:H,1,0)),"",VLOOKUP(A173,'Cadastro e Estoque'!B:H,4,0))</f>
        <v/>
      </c>
      <c r="G173" s="72" t="str">
        <f>IF(ISBLANK(A173),"",IF(ISERROR(VLOOKUP(A173,'Cadastro e Estoque'!B:H,1,0)),"Produto não cadastrado",VLOOKUP(A173,'Cadastro e Estoque'!B:H,2,0)))</f>
        <v/>
      </c>
      <c r="H173" s="71" t="str">
        <f>IF(ISERROR(VLOOKUP(A173,'Cadastro e Estoque'!B:H,1,0)),"",VLOOKUP(A173,'Cadastro e Estoque'!B:H,3,0))</f>
        <v/>
      </c>
    </row>
    <row r="174" ht="15.75" customHeight="1">
      <c r="A174" s="66"/>
      <c r="B174" s="67"/>
      <c r="C174" s="68"/>
      <c r="D174" s="69"/>
      <c r="E174" s="70" t="s">
        <v>64</v>
      </c>
      <c r="F174" s="71" t="str">
        <f>IF(ISERROR(VLOOKUP(A174,'Cadastro e Estoque'!B:H,1,0)),"",VLOOKUP(A174,'Cadastro e Estoque'!B:H,4,0))</f>
        <v/>
      </c>
      <c r="G174" s="72" t="str">
        <f>IF(ISBLANK(A174),"",IF(ISERROR(VLOOKUP(A174,'Cadastro e Estoque'!B:H,1,0)),"Produto não cadastrado",VLOOKUP(A174,'Cadastro e Estoque'!B:H,2,0)))</f>
        <v/>
      </c>
      <c r="H174" s="71" t="str">
        <f>IF(ISERROR(VLOOKUP(A174,'Cadastro e Estoque'!B:H,1,0)),"",VLOOKUP(A174,'Cadastro e Estoque'!B:H,3,0))</f>
        <v/>
      </c>
    </row>
    <row r="175" ht="15.75" customHeight="1">
      <c r="A175" s="66"/>
      <c r="B175" s="67"/>
      <c r="C175" s="68"/>
      <c r="D175" s="69"/>
      <c r="E175" s="70" t="s">
        <v>64</v>
      </c>
      <c r="F175" s="71" t="str">
        <f>IF(ISERROR(VLOOKUP(A175,'Cadastro e Estoque'!B:H,1,0)),"",VLOOKUP(A175,'Cadastro e Estoque'!B:H,4,0))</f>
        <v/>
      </c>
      <c r="G175" s="72" t="str">
        <f>IF(ISBLANK(A175),"",IF(ISERROR(VLOOKUP(A175,'Cadastro e Estoque'!B:H,1,0)),"Produto não cadastrado",VLOOKUP(A175,'Cadastro e Estoque'!B:H,2,0)))</f>
        <v/>
      </c>
      <c r="H175" s="71" t="str">
        <f>IF(ISERROR(VLOOKUP(A175,'Cadastro e Estoque'!B:H,1,0)),"",VLOOKUP(A175,'Cadastro e Estoque'!B:H,3,0))</f>
        <v/>
      </c>
    </row>
    <row r="176" ht="15.75" customHeight="1">
      <c r="A176" s="66"/>
      <c r="B176" s="67"/>
      <c r="C176" s="68"/>
      <c r="D176" s="69"/>
      <c r="E176" s="70" t="s">
        <v>64</v>
      </c>
      <c r="F176" s="71" t="str">
        <f>IF(ISERROR(VLOOKUP(A176,'Cadastro e Estoque'!B:H,1,0)),"",VLOOKUP(A176,'Cadastro e Estoque'!B:H,4,0))</f>
        <v/>
      </c>
      <c r="G176" s="72" t="str">
        <f>IF(ISBLANK(A176),"",IF(ISERROR(VLOOKUP(A176,'Cadastro e Estoque'!B:H,1,0)),"Produto não cadastrado",VLOOKUP(A176,'Cadastro e Estoque'!B:H,2,0)))</f>
        <v/>
      </c>
      <c r="H176" s="71" t="str">
        <f>IF(ISERROR(VLOOKUP(A176,'Cadastro e Estoque'!B:H,1,0)),"",VLOOKUP(A176,'Cadastro e Estoque'!B:H,3,0))</f>
        <v/>
      </c>
    </row>
    <row r="177" ht="15.75" customHeight="1">
      <c r="A177" s="66"/>
      <c r="B177" s="67"/>
      <c r="C177" s="68"/>
      <c r="D177" s="69"/>
      <c r="E177" s="70" t="s">
        <v>64</v>
      </c>
      <c r="F177" s="71" t="str">
        <f>IF(ISERROR(VLOOKUP(A177,'Cadastro e Estoque'!B:H,1,0)),"",VLOOKUP(A177,'Cadastro e Estoque'!B:H,4,0))</f>
        <v/>
      </c>
      <c r="G177" s="72" t="str">
        <f>IF(ISBLANK(A177),"",IF(ISERROR(VLOOKUP(A177,'Cadastro e Estoque'!B:H,1,0)),"Produto não cadastrado",VLOOKUP(A177,'Cadastro e Estoque'!B:H,2,0)))</f>
        <v/>
      </c>
      <c r="H177" s="71" t="str">
        <f>IF(ISERROR(VLOOKUP(A177,'Cadastro e Estoque'!B:H,1,0)),"",VLOOKUP(A177,'Cadastro e Estoque'!B:H,3,0))</f>
        <v/>
      </c>
    </row>
    <row r="178" ht="15.75" customHeight="1">
      <c r="A178" s="66"/>
      <c r="B178" s="67"/>
      <c r="C178" s="68"/>
      <c r="D178" s="69"/>
      <c r="E178" s="70" t="s">
        <v>64</v>
      </c>
      <c r="F178" s="71" t="str">
        <f>IF(ISERROR(VLOOKUP(A178,'Cadastro e Estoque'!B:H,1,0)),"",VLOOKUP(A178,'Cadastro e Estoque'!B:H,4,0))</f>
        <v/>
      </c>
      <c r="G178" s="72" t="str">
        <f>IF(ISBLANK(A178),"",IF(ISERROR(VLOOKUP(A178,'Cadastro e Estoque'!B:H,1,0)),"Produto não cadastrado",VLOOKUP(A178,'Cadastro e Estoque'!B:H,2,0)))</f>
        <v/>
      </c>
      <c r="H178" s="71" t="str">
        <f>IF(ISERROR(VLOOKUP(A178,'Cadastro e Estoque'!B:H,1,0)),"",VLOOKUP(A178,'Cadastro e Estoque'!B:H,3,0))</f>
        <v/>
      </c>
    </row>
    <row r="179" ht="15.75" customHeight="1">
      <c r="A179" s="66"/>
      <c r="B179" s="67"/>
      <c r="C179" s="68"/>
      <c r="D179" s="69"/>
      <c r="E179" s="70" t="s">
        <v>64</v>
      </c>
      <c r="F179" s="71" t="str">
        <f>IF(ISERROR(VLOOKUP(A179,'Cadastro e Estoque'!B:H,1,0)),"",VLOOKUP(A179,'Cadastro e Estoque'!B:H,4,0))</f>
        <v/>
      </c>
      <c r="G179" s="72" t="str">
        <f>IF(ISBLANK(A179),"",IF(ISERROR(VLOOKUP(A179,'Cadastro e Estoque'!B:H,1,0)),"Produto não cadastrado",VLOOKUP(A179,'Cadastro e Estoque'!B:H,2,0)))</f>
        <v/>
      </c>
      <c r="H179" s="71" t="str">
        <f>IF(ISERROR(VLOOKUP(A179,'Cadastro e Estoque'!B:H,1,0)),"",VLOOKUP(A179,'Cadastro e Estoque'!B:H,3,0))</f>
        <v/>
      </c>
    </row>
    <row r="180" ht="15.75" customHeight="1">
      <c r="A180" s="66"/>
      <c r="B180" s="67"/>
      <c r="C180" s="68"/>
      <c r="D180" s="69"/>
      <c r="E180" s="70" t="s">
        <v>64</v>
      </c>
      <c r="F180" s="71" t="str">
        <f>IF(ISERROR(VLOOKUP(A180,'Cadastro e Estoque'!B:H,1,0)),"",VLOOKUP(A180,'Cadastro e Estoque'!B:H,4,0))</f>
        <v/>
      </c>
      <c r="G180" s="72" t="str">
        <f>IF(ISBLANK(A180),"",IF(ISERROR(VLOOKUP(A180,'Cadastro e Estoque'!B:H,1,0)),"Produto não cadastrado",VLOOKUP(A180,'Cadastro e Estoque'!B:H,2,0)))</f>
        <v/>
      </c>
      <c r="H180" s="71" t="str">
        <f>IF(ISERROR(VLOOKUP(A180,'Cadastro e Estoque'!B:H,1,0)),"",VLOOKUP(A180,'Cadastro e Estoque'!B:H,3,0))</f>
        <v/>
      </c>
    </row>
    <row r="181" ht="15.75" customHeight="1">
      <c r="A181" s="66"/>
      <c r="B181" s="67"/>
      <c r="C181" s="68"/>
      <c r="D181" s="69"/>
      <c r="E181" s="70" t="s">
        <v>64</v>
      </c>
      <c r="F181" s="71" t="str">
        <f>IF(ISERROR(VLOOKUP(A181,'Cadastro e Estoque'!B:H,1,0)),"",VLOOKUP(A181,'Cadastro e Estoque'!B:H,4,0))</f>
        <v/>
      </c>
      <c r="G181" s="72" t="str">
        <f>IF(ISBLANK(A181),"",IF(ISERROR(VLOOKUP(A181,'Cadastro e Estoque'!B:H,1,0)),"Produto não cadastrado",VLOOKUP(A181,'Cadastro e Estoque'!B:H,2,0)))</f>
        <v/>
      </c>
      <c r="H181" s="71" t="str">
        <f>IF(ISERROR(VLOOKUP(A181,'Cadastro e Estoque'!B:H,1,0)),"",VLOOKUP(A181,'Cadastro e Estoque'!B:H,3,0))</f>
        <v/>
      </c>
    </row>
    <row r="182" ht="15.75" customHeight="1">
      <c r="A182" s="66"/>
      <c r="B182" s="67"/>
      <c r="C182" s="68"/>
      <c r="D182" s="69"/>
      <c r="E182" s="70" t="s">
        <v>64</v>
      </c>
      <c r="F182" s="71" t="str">
        <f>IF(ISERROR(VLOOKUP(A182,'Cadastro e Estoque'!B:H,1,0)),"",VLOOKUP(A182,'Cadastro e Estoque'!B:H,4,0))</f>
        <v/>
      </c>
      <c r="G182" s="72" t="str">
        <f>IF(ISBLANK(A182),"",IF(ISERROR(VLOOKUP(A182,'Cadastro e Estoque'!B:H,1,0)),"Produto não cadastrado",VLOOKUP(A182,'Cadastro e Estoque'!B:H,2,0)))</f>
        <v/>
      </c>
      <c r="H182" s="71" t="str">
        <f>IF(ISERROR(VLOOKUP(A182,'Cadastro e Estoque'!B:H,1,0)),"",VLOOKUP(A182,'Cadastro e Estoque'!B:H,3,0))</f>
        <v/>
      </c>
    </row>
    <row r="183" ht="15.75" customHeight="1">
      <c r="A183" s="66"/>
      <c r="B183" s="67"/>
      <c r="C183" s="68"/>
      <c r="D183" s="69"/>
      <c r="E183" s="70" t="s">
        <v>64</v>
      </c>
      <c r="F183" s="71" t="str">
        <f>IF(ISERROR(VLOOKUP(A183,'Cadastro e Estoque'!B:H,1,0)),"",VLOOKUP(A183,'Cadastro e Estoque'!B:H,4,0))</f>
        <v/>
      </c>
      <c r="G183" s="72" t="str">
        <f>IF(ISBLANK(A183),"",IF(ISERROR(VLOOKUP(A183,'Cadastro e Estoque'!B:H,1,0)),"Produto não cadastrado",VLOOKUP(A183,'Cadastro e Estoque'!B:H,2,0)))</f>
        <v/>
      </c>
      <c r="H183" s="71" t="str">
        <f>IF(ISERROR(VLOOKUP(A183,'Cadastro e Estoque'!B:H,1,0)),"",VLOOKUP(A183,'Cadastro e Estoque'!B:H,3,0))</f>
        <v/>
      </c>
    </row>
    <row r="184" ht="15.75" customHeight="1">
      <c r="A184" s="66"/>
      <c r="B184" s="67"/>
      <c r="C184" s="68"/>
      <c r="D184" s="69"/>
      <c r="E184" s="70" t="s">
        <v>64</v>
      </c>
      <c r="F184" s="71" t="str">
        <f>IF(ISERROR(VLOOKUP(A184,'Cadastro e Estoque'!B:H,1,0)),"",VLOOKUP(A184,'Cadastro e Estoque'!B:H,4,0))</f>
        <v/>
      </c>
      <c r="G184" s="72" t="str">
        <f>IF(ISBLANK(A184),"",IF(ISERROR(VLOOKUP(A184,'Cadastro e Estoque'!B:H,1,0)),"Produto não cadastrado",VLOOKUP(A184,'Cadastro e Estoque'!B:H,2,0)))</f>
        <v/>
      </c>
      <c r="H184" s="71" t="str">
        <f>IF(ISERROR(VLOOKUP(A184,'Cadastro e Estoque'!B:H,1,0)),"",VLOOKUP(A184,'Cadastro e Estoque'!B:H,3,0))</f>
        <v/>
      </c>
    </row>
    <row r="185" ht="15.75" customHeight="1">
      <c r="A185" s="66"/>
      <c r="B185" s="67"/>
      <c r="C185" s="68"/>
      <c r="D185" s="69"/>
      <c r="E185" s="70" t="s">
        <v>64</v>
      </c>
      <c r="F185" s="71" t="str">
        <f>IF(ISERROR(VLOOKUP(A185,'Cadastro e Estoque'!B:H,1,0)),"",VLOOKUP(A185,'Cadastro e Estoque'!B:H,4,0))</f>
        <v/>
      </c>
      <c r="G185" s="72" t="str">
        <f>IF(ISBLANK(A185),"",IF(ISERROR(VLOOKUP(A185,'Cadastro e Estoque'!B:H,1,0)),"Produto não cadastrado",VLOOKUP(A185,'Cadastro e Estoque'!B:H,2,0)))</f>
        <v/>
      </c>
      <c r="H185" s="71" t="str">
        <f>IF(ISERROR(VLOOKUP(A185,'Cadastro e Estoque'!B:H,1,0)),"",VLOOKUP(A185,'Cadastro e Estoque'!B:H,3,0))</f>
        <v/>
      </c>
    </row>
    <row r="186" ht="15.75" customHeight="1">
      <c r="A186" s="66"/>
      <c r="B186" s="67"/>
      <c r="C186" s="68"/>
      <c r="D186" s="69"/>
      <c r="E186" s="70" t="s">
        <v>64</v>
      </c>
      <c r="F186" s="71" t="str">
        <f>IF(ISERROR(VLOOKUP(A186,'Cadastro e Estoque'!B:H,1,0)),"",VLOOKUP(A186,'Cadastro e Estoque'!B:H,4,0))</f>
        <v/>
      </c>
      <c r="G186" s="72" t="str">
        <f>IF(ISBLANK(A186),"",IF(ISERROR(VLOOKUP(A186,'Cadastro e Estoque'!B:H,1,0)),"Produto não cadastrado",VLOOKUP(A186,'Cadastro e Estoque'!B:H,2,0)))</f>
        <v/>
      </c>
      <c r="H186" s="71" t="str">
        <f>IF(ISERROR(VLOOKUP(A186,'Cadastro e Estoque'!B:H,1,0)),"",VLOOKUP(A186,'Cadastro e Estoque'!B:H,3,0))</f>
        <v/>
      </c>
    </row>
    <row r="187" ht="15.75" customHeight="1">
      <c r="A187" s="66"/>
      <c r="B187" s="67"/>
      <c r="C187" s="68"/>
      <c r="D187" s="69"/>
      <c r="E187" s="70" t="s">
        <v>64</v>
      </c>
      <c r="F187" s="71" t="str">
        <f>IF(ISERROR(VLOOKUP(A187,'Cadastro e Estoque'!B:H,1,0)),"",VLOOKUP(A187,'Cadastro e Estoque'!B:H,4,0))</f>
        <v/>
      </c>
      <c r="G187" s="72" t="str">
        <f>IF(ISBLANK(A187),"",IF(ISERROR(VLOOKUP(A187,'Cadastro e Estoque'!B:H,1,0)),"Produto não cadastrado",VLOOKUP(A187,'Cadastro e Estoque'!B:H,2,0)))</f>
        <v/>
      </c>
      <c r="H187" s="71" t="str">
        <f>IF(ISERROR(VLOOKUP(A187,'Cadastro e Estoque'!B:H,1,0)),"",VLOOKUP(A187,'Cadastro e Estoque'!B:H,3,0))</f>
        <v/>
      </c>
    </row>
    <row r="188" ht="15.75" customHeight="1">
      <c r="A188" s="66"/>
      <c r="B188" s="67"/>
      <c r="C188" s="68"/>
      <c r="D188" s="69"/>
      <c r="E188" s="70" t="s">
        <v>64</v>
      </c>
      <c r="F188" s="71" t="str">
        <f>IF(ISERROR(VLOOKUP(A188,'Cadastro e Estoque'!B:H,1,0)),"",VLOOKUP(A188,'Cadastro e Estoque'!B:H,4,0))</f>
        <v/>
      </c>
      <c r="G188" s="72" t="str">
        <f>IF(ISBLANK(A188),"",IF(ISERROR(VLOOKUP(A188,'Cadastro e Estoque'!B:H,1,0)),"Produto não cadastrado",VLOOKUP(A188,'Cadastro e Estoque'!B:H,2,0)))</f>
        <v/>
      </c>
      <c r="H188" s="71" t="str">
        <f>IF(ISERROR(VLOOKUP(A188,'Cadastro e Estoque'!B:H,1,0)),"",VLOOKUP(A188,'Cadastro e Estoque'!B:H,3,0))</f>
        <v/>
      </c>
    </row>
    <row r="189" ht="15.75" customHeight="1">
      <c r="A189" s="66"/>
      <c r="B189" s="67"/>
      <c r="C189" s="68"/>
      <c r="D189" s="69"/>
      <c r="E189" s="70" t="s">
        <v>64</v>
      </c>
      <c r="F189" s="71" t="str">
        <f>IF(ISERROR(VLOOKUP(A189,'Cadastro e Estoque'!B:H,1,0)),"",VLOOKUP(A189,'Cadastro e Estoque'!B:H,4,0))</f>
        <v/>
      </c>
      <c r="G189" s="72" t="str">
        <f>IF(ISBLANK(A189),"",IF(ISERROR(VLOOKUP(A189,'Cadastro e Estoque'!B:H,1,0)),"Produto não cadastrado",VLOOKUP(A189,'Cadastro e Estoque'!B:H,2,0)))</f>
        <v/>
      </c>
      <c r="H189" s="71" t="str">
        <f>IF(ISERROR(VLOOKUP(A189,'Cadastro e Estoque'!B:H,1,0)),"",VLOOKUP(A189,'Cadastro e Estoque'!B:H,3,0))</f>
        <v/>
      </c>
    </row>
    <row r="190" ht="15.75" customHeight="1">
      <c r="A190" s="66"/>
      <c r="B190" s="67"/>
      <c r="C190" s="68"/>
      <c r="D190" s="69"/>
      <c r="E190" s="70" t="s">
        <v>64</v>
      </c>
      <c r="F190" s="71" t="str">
        <f>IF(ISERROR(VLOOKUP(A190,'Cadastro e Estoque'!B:H,1,0)),"",VLOOKUP(A190,'Cadastro e Estoque'!B:H,4,0))</f>
        <v/>
      </c>
      <c r="G190" s="72" t="str">
        <f>IF(ISBLANK(A190),"",IF(ISERROR(VLOOKUP(A190,'Cadastro e Estoque'!B:H,1,0)),"Produto não cadastrado",VLOOKUP(A190,'Cadastro e Estoque'!B:H,2,0)))</f>
        <v/>
      </c>
      <c r="H190" s="71" t="str">
        <f>IF(ISERROR(VLOOKUP(A190,'Cadastro e Estoque'!B:H,1,0)),"",VLOOKUP(A190,'Cadastro e Estoque'!B:H,3,0))</f>
        <v/>
      </c>
    </row>
    <row r="191" ht="15.75" customHeight="1">
      <c r="A191" s="66"/>
      <c r="B191" s="67"/>
      <c r="C191" s="68"/>
      <c r="D191" s="69"/>
      <c r="E191" s="70" t="s">
        <v>64</v>
      </c>
      <c r="F191" s="71" t="str">
        <f>IF(ISERROR(VLOOKUP(A191,'Cadastro e Estoque'!B:H,1,0)),"",VLOOKUP(A191,'Cadastro e Estoque'!B:H,4,0))</f>
        <v/>
      </c>
      <c r="G191" s="72" t="str">
        <f>IF(ISBLANK(A191),"",IF(ISERROR(VLOOKUP(A191,'Cadastro e Estoque'!B:H,1,0)),"Produto não cadastrado",VLOOKUP(A191,'Cadastro e Estoque'!B:H,2,0)))</f>
        <v/>
      </c>
      <c r="H191" s="71" t="str">
        <f>IF(ISERROR(VLOOKUP(A191,'Cadastro e Estoque'!B:H,1,0)),"",VLOOKUP(A191,'Cadastro e Estoque'!B:H,3,0))</f>
        <v/>
      </c>
    </row>
    <row r="192" ht="15.75" customHeight="1">
      <c r="A192" s="66"/>
      <c r="B192" s="67"/>
      <c r="C192" s="68"/>
      <c r="D192" s="69"/>
      <c r="E192" s="70" t="s">
        <v>64</v>
      </c>
      <c r="F192" s="71" t="str">
        <f>IF(ISERROR(VLOOKUP(A192,'Cadastro e Estoque'!B:H,1,0)),"",VLOOKUP(A192,'Cadastro e Estoque'!B:H,4,0))</f>
        <v/>
      </c>
      <c r="G192" s="72" t="str">
        <f>IF(ISBLANK(A192),"",IF(ISERROR(VLOOKUP(A192,'Cadastro e Estoque'!B:H,1,0)),"Produto não cadastrado",VLOOKUP(A192,'Cadastro e Estoque'!B:H,2,0)))</f>
        <v/>
      </c>
      <c r="H192" s="71" t="str">
        <f>IF(ISERROR(VLOOKUP(A192,'Cadastro e Estoque'!B:H,1,0)),"",VLOOKUP(A192,'Cadastro e Estoque'!B:H,3,0))</f>
        <v/>
      </c>
    </row>
    <row r="193" ht="15.75" customHeight="1">
      <c r="A193" s="66"/>
      <c r="B193" s="67"/>
      <c r="C193" s="68"/>
      <c r="D193" s="69"/>
      <c r="E193" s="70" t="s">
        <v>64</v>
      </c>
      <c r="F193" s="71" t="str">
        <f>IF(ISERROR(VLOOKUP(A193,'Cadastro e Estoque'!B:H,1,0)),"",VLOOKUP(A193,'Cadastro e Estoque'!B:H,4,0))</f>
        <v/>
      </c>
      <c r="G193" s="72" t="str">
        <f>IF(ISBLANK(A193),"",IF(ISERROR(VLOOKUP(A193,'Cadastro e Estoque'!B:H,1,0)),"Produto não cadastrado",VLOOKUP(A193,'Cadastro e Estoque'!B:H,2,0)))</f>
        <v/>
      </c>
      <c r="H193" s="71" t="str">
        <f>IF(ISERROR(VLOOKUP(A193,'Cadastro e Estoque'!B:H,1,0)),"",VLOOKUP(A193,'Cadastro e Estoque'!B:H,3,0))</f>
        <v/>
      </c>
    </row>
    <row r="194" ht="15.75" customHeight="1">
      <c r="A194" s="66"/>
      <c r="B194" s="67"/>
      <c r="C194" s="68"/>
      <c r="D194" s="69"/>
      <c r="E194" s="70" t="s">
        <v>64</v>
      </c>
      <c r="F194" s="71" t="str">
        <f>IF(ISERROR(VLOOKUP(A194,'Cadastro e Estoque'!B:H,1,0)),"",VLOOKUP(A194,'Cadastro e Estoque'!B:H,4,0))</f>
        <v/>
      </c>
      <c r="G194" s="72" t="str">
        <f>IF(ISBLANK(A194),"",IF(ISERROR(VLOOKUP(A194,'Cadastro e Estoque'!B:H,1,0)),"Produto não cadastrado",VLOOKUP(A194,'Cadastro e Estoque'!B:H,2,0)))</f>
        <v/>
      </c>
      <c r="H194" s="71" t="str">
        <f>IF(ISERROR(VLOOKUP(A194,'Cadastro e Estoque'!B:H,1,0)),"",VLOOKUP(A194,'Cadastro e Estoque'!B:H,3,0))</f>
        <v/>
      </c>
    </row>
    <row r="195" ht="15.75" customHeight="1">
      <c r="A195" s="66"/>
      <c r="B195" s="67"/>
      <c r="C195" s="68"/>
      <c r="D195" s="69"/>
      <c r="E195" s="70" t="s">
        <v>64</v>
      </c>
      <c r="F195" s="71" t="str">
        <f>IF(ISERROR(VLOOKUP(A195,'Cadastro e Estoque'!B:H,1,0)),"",VLOOKUP(A195,'Cadastro e Estoque'!B:H,4,0))</f>
        <v/>
      </c>
      <c r="G195" s="72" t="str">
        <f>IF(ISBLANK(A195),"",IF(ISERROR(VLOOKUP(A195,'Cadastro e Estoque'!B:H,1,0)),"Produto não cadastrado",VLOOKUP(A195,'Cadastro e Estoque'!B:H,2,0)))</f>
        <v/>
      </c>
      <c r="H195" s="71" t="str">
        <f>IF(ISERROR(VLOOKUP(A195,'Cadastro e Estoque'!B:H,1,0)),"",VLOOKUP(A195,'Cadastro e Estoque'!B:H,3,0))</f>
        <v/>
      </c>
    </row>
    <row r="196" ht="15.75" customHeight="1">
      <c r="A196" s="66"/>
      <c r="B196" s="67"/>
      <c r="C196" s="68"/>
      <c r="D196" s="69"/>
      <c r="E196" s="70" t="s">
        <v>64</v>
      </c>
      <c r="F196" s="71" t="str">
        <f>IF(ISERROR(VLOOKUP(A196,'Cadastro e Estoque'!B:H,1,0)),"",VLOOKUP(A196,'Cadastro e Estoque'!B:H,4,0))</f>
        <v/>
      </c>
      <c r="G196" s="72" t="str">
        <f>IF(ISBLANK(A196),"",IF(ISERROR(VLOOKUP(A196,'Cadastro e Estoque'!B:H,1,0)),"Produto não cadastrado",VLOOKUP(A196,'Cadastro e Estoque'!B:H,2,0)))</f>
        <v/>
      </c>
      <c r="H196" s="71" t="str">
        <f>IF(ISERROR(VLOOKUP(A196,'Cadastro e Estoque'!B:H,1,0)),"",VLOOKUP(A196,'Cadastro e Estoque'!B:H,3,0))</f>
        <v/>
      </c>
    </row>
    <row r="197" ht="15.75" customHeight="1">
      <c r="A197" s="66"/>
      <c r="B197" s="67"/>
      <c r="C197" s="68"/>
      <c r="D197" s="69"/>
      <c r="E197" s="70" t="s">
        <v>64</v>
      </c>
      <c r="F197" s="71" t="str">
        <f>IF(ISERROR(VLOOKUP(A197,'Cadastro e Estoque'!B:H,1,0)),"",VLOOKUP(A197,'Cadastro e Estoque'!B:H,4,0))</f>
        <v/>
      </c>
      <c r="G197" s="72" t="str">
        <f>IF(ISBLANK(A197),"",IF(ISERROR(VLOOKUP(A197,'Cadastro e Estoque'!B:H,1,0)),"Produto não cadastrado",VLOOKUP(A197,'Cadastro e Estoque'!B:H,2,0)))</f>
        <v/>
      </c>
      <c r="H197" s="71" t="str">
        <f>IF(ISERROR(VLOOKUP(A197,'Cadastro e Estoque'!B:H,1,0)),"",VLOOKUP(A197,'Cadastro e Estoque'!B:H,3,0))</f>
        <v/>
      </c>
    </row>
    <row r="198" ht="15.75" customHeight="1">
      <c r="A198" s="66"/>
      <c r="B198" s="67"/>
      <c r="C198" s="68"/>
      <c r="D198" s="69"/>
      <c r="E198" s="70" t="s">
        <v>64</v>
      </c>
      <c r="F198" s="71" t="str">
        <f>IF(ISERROR(VLOOKUP(A198,'Cadastro e Estoque'!B:H,1,0)),"",VLOOKUP(A198,'Cadastro e Estoque'!B:H,4,0))</f>
        <v/>
      </c>
      <c r="G198" s="72" t="str">
        <f>IF(ISBLANK(A198),"",IF(ISERROR(VLOOKUP(A198,'Cadastro e Estoque'!B:H,1,0)),"Produto não cadastrado",VLOOKUP(A198,'Cadastro e Estoque'!B:H,2,0)))</f>
        <v/>
      </c>
      <c r="H198" s="71" t="str">
        <f>IF(ISERROR(VLOOKUP(A198,'Cadastro e Estoque'!B:H,1,0)),"",VLOOKUP(A198,'Cadastro e Estoque'!B:H,3,0))</f>
        <v/>
      </c>
    </row>
    <row r="199" ht="15.75" customHeight="1">
      <c r="A199" s="66"/>
      <c r="B199" s="67"/>
      <c r="C199" s="68"/>
      <c r="D199" s="69"/>
      <c r="E199" s="70" t="s">
        <v>64</v>
      </c>
      <c r="F199" s="71" t="str">
        <f>IF(ISERROR(VLOOKUP(A199,'Cadastro e Estoque'!B:H,1,0)),"",VLOOKUP(A199,'Cadastro e Estoque'!B:H,4,0))</f>
        <v/>
      </c>
      <c r="G199" s="72" t="str">
        <f>IF(ISBLANK(A199),"",IF(ISERROR(VLOOKUP(A199,'Cadastro e Estoque'!B:H,1,0)),"Produto não cadastrado",VLOOKUP(A199,'Cadastro e Estoque'!B:H,2,0)))</f>
        <v/>
      </c>
      <c r="H199" s="71" t="str">
        <f>IF(ISERROR(VLOOKUP(A199,'Cadastro e Estoque'!B:H,1,0)),"",VLOOKUP(A199,'Cadastro e Estoque'!B:H,3,0))</f>
        <v/>
      </c>
    </row>
    <row r="200" ht="15.75" customHeight="1">
      <c r="A200" s="66"/>
      <c r="B200" s="67"/>
      <c r="C200" s="68"/>
      <c r="D200" s="69"/>
      <c r="E200" s="70" t="s">
        <v>64</v>
      </c>
      <c r="F200" s="71" t="str">
        <f>IF(ISERROR(VLOOKUP(A200,'Cadastro e Estoque'!B:H,1,0)),"",VLOOKUP(A200,'Cadastro e Estoque'!B:H,4,0))</f>
        <v/>
      </c>
      <c r="G200" s="72" t="str">
        <f>IF(ISBLANK(A200),"",IF(ISERROR(VLOOKUP(A200,'Cadastro e Estoque'!B:H,1,0)),"Produto não cadastrado",VLOOKUP(A200,'Cadastro e Estoque'!B:H,2,0)))</f>
        <v/>
      </c>
      <c r="H200" s="71" t="str">
        <f>IF(ISERROR(VLOOKUP(A200,'Cadastro e Estoque'!B:H,1,0)),"",VLOOKUP(A200,'Cadastro e Estoque'!B:H,3,0))</f>
        <v/>
      </c>
    </row>
    <row r="201" ht="15.75" customHeight="1">
      <c r="A201" s="66"/>
      <c r="B201" s="67"/>
      <c r="C201" s="68"/>
      <c r="D201" s="69"/>
      <c r="E201" s="70" t="s">
        <v>64</v>
      </c>
      <c r="F201" s="71" t="str">
        <f>IF(ISERROR(VLOOKUP(A201,'Cadastro e Estoque'!B:H,1,0)),"",VLOOKUP(A201,'Cadastro e Estoque'!B:H,4,0))</f>
        <v/>
      </c>
      <c r="G201" s="72" t="str">
        <f>IF(ISBLANK(A201),"",IF(ISERROR(VLOOKUP(A201,'Cadastro e Estoque'!B:H,1,0)),"Produto não cadastrado",VLOOKUP(A201,'Cadastro e Estoque'!B:H,2,0)))</f>
        <v/>
      </c>
      <c r="H201" s="71" t="str">
        <f>IF(ISERROR(VLOOKUP(A201,'Cadastro e Estoque'!B:H,1,0)),"",VLOOKUP(A201,'Cadastro e Estoque'!B:H,3,0))</f>
        <v/>
      </c>
    </row>
    <row r="202" ht="15.75" customHeight="1">
      <c r="A202" s="66"/>
      <c r="B202" s="67"/>
      <c r="C202" s="68"/>
      <c r="D202" s="69"/>
      <c r="E202" s="70" t="s">
        <v>64</v>
      </c>
      <c r="F202" s="71" t="str">
        <f>IF(ISERROR(VLOOKUP(A202,'Cadastro e Estoque'!B:H,1,0)),"",VLOOKUP(A202,'Cadastro e Estoque'!B:H,4,0))</f>
        <v/>
      </c>
      <c r="G202" s="72" t="str">
        <f>IF(ISBLANK(A202),"",IF(ISERROR(VLOOKUP(A202,'Cadastro e Estoque'!B:H,1,0)),"Produto não cadastrado",VLOOKUP(A202,'Cadastro e Estoque'!B:H,2,0)))</f>
        <v/>
      </c>
      <c r="H202" s="71" t="str">
        <f>IF(ISERROR(VLOOKUP(A202,'Cadastro e Estoque'!B:H,1,0)),"",VLOOKUP(A202,'Cadastro e Estoque'!B:H,3,0))</f>
        <v/>
      </c>
    </row>
    <row r="203" ht="15.75" customHeight="1">
      <c r="A203" s="66"/>
      <c r="B203" s="67"/>
      <c r="C203" s="68"/>
      <c r="D203" s="69"/>
      <c r="E203" s="70" t="s">
        <v>64</v>
      </c>
      <c r="F203" s="71" t="str">
        <f>IF(ISERROR(VLOOKUP(A203,'Cadastro e Estoque'!B:H,1,0)),"",VLOOKUP(A203,'Cadastro e Estoque'!B:H,4,0))</f>
        <v/>
      </c>
      <c r="G203" s="72" t="str">
        <f>IF(ISBLANK(A203),"",IF(ISERROR(VLOOKUP(A203,'Cadastro e Estoque'!B:H,1,0)),"Produto não cadastrado",VLOOKUP(A203,'Cadastro e Estoque'!B:H,2,0)))</f>
        <v/>
      </c>
      <c r="H203" s="71" t="str">
        <f>IF(ISERROR(VLOOKUP(A203,'Cadastro e Estoque'!B:H,1,0)),"",VLOOKUP(A203,'Cadastro e Estoque'!B:H,3,0))</f>
        <v/>
      </c>
    </row>
    <row r="204" ht="15.75" customHeight="1">
      <c r="A204" s="66"/>
      <c r="B204" s="67"/>
      <c r="C204" s="68"/>
      <c r="D204" s="69"/>
      <c r="E204" s="70" t="s">
        <v>64</v>
      </c>
      <c r="F204" s="71" t="str">
        <f>IF(ISERROR(VLOOKUP(A204,'Cadastro e Estoque'!B:H,1,0)),"",VLOOKUP(A204,'Cadastro e Estoque'!B:H,4,0))</f>
        <v/>
      </c>
      <c r="G204" s="72" t="str">
        <f>IF(ISBLANK(A204),"",IF(ISERROR(VLOOKUP(A204,'Cadastro e Estoque'!B:H,1,0)),"Produto não cadastrado",VLOOKUP(A204,'Cadastro e Estoque'!B:H,2,0)))</f>
        <v/>
      </c>
      <c r="H204" s="71" t="str">
        <f>IF(ISERROR(VLOOKUP(A204,'Cadastro e Estoque'!B:H,1,0)),"",VLOOKUP(A204,'Cadastro e Estoque'!B:H,3,0))</f>
        <v/>
      </c>
    </row>
    <row r="205" ht="15.75" customHeight="1">
      <c r="A205" s="66"/>
      <c r="B205" s="67"/>
      <c r="C205" s="68"/>
      <c r="D205" s="69"/>
      <c r="E205" s="70" t="s">
        <v>64</v>
      </c>
      <c r="F205" s="71" t="str">
        <f>IF(ISERROR(VLOOKUP(A205,'Cadastro e Estoque'!B:H,1,0)),"",VLOOKUP(A205,'Cadastro e Estoque'!B:H,4,0))</f>
        <v/>
      </c>
      <c r="G205" s="72" t="str">
        <f>IF(ISBLANK(A205),"",IF(ISERROR(VLOOKUP(A205,'Cadastro e Estoque'!B:H,1,0)),"Produto não cadastrado",VLOOKUP(A205,'Cadastro e Estoque'!B:H,2,0)))</f>
        <v/>
      </c>
      <c r="H205" s="71" t="str">
        <f>IF(ISERROR(VLOOKUP(A205,'Cadastro e Estoque'!B:H,1,0)),"",VLOOKUP(A205,'Cadastro e Estoque'!B:H,3,0))</f>
        <v/>
      </c>
    </row>
    <row r="206" ht="15.75" customHeight="1">
      <c r="A206" s="66"/>
      <c r="B206" s="67"/>
      <c r="C206" s="68"/>
      <c r="D206" s="69"/>
      <c r="E206" s="70" t="s">
        <v>64</v>
      </c>
      <c r="F206" s="71" t="str">
        <f>IF(ISERROR(VLOOKUP(A206,'Cadastro e Estoque'!B:H,1,0)),"",VLOOKUP(A206,'Cadastro e Estoque'!B:H,4,0))</f>
        <v/>
      </c>
      <c r="G206" s="72" t="str">
        <f>IF(ISBLANK(A206),"",IF(ISERROR(VLOOKUP(A206,'Cadastro e Estoque'!B:H,1,0)),"Produto não cadastrado",VLOOKUP(A206,'Cadastro e Estoque'!B:H,2,0)))</f>
        <v/>
      </c>
      <c r="H206" s="71" t="str">
        <f>IF(ISERROR(VLOOKUP(A206,'Cadastro e Estoque'!B:H,1,0)),"",VLOOKUP(A206,'Cadastro e Estoque'!B:H,3,0))</f>
        <v/>
      </c>
    </row>
    <row r="207" ht="15.75" customHeight="1">
      <c r="A207" s="66"/>
      <c r="B207" s="67"/>
      <c r="C207" s="68"/>
      <c r="D207" s="69"/>
      <c r="E207" s="70" t="s">
        <v>64</v>
      </c>
      <c r="F207" s="71" t="str">
        <f>IF(ISERROR(VLOOKUP(A207,'Cadastro e Estoque'!B:H,1,0)),"",VLOOKUP(A207,'Cadastro e Estoque'!B:H,4,0))</f>
        <v/>
      </c>
      <c r="G207" s="72" t="str">
        <f>IF(ISBLANK(A207),"",IF(ISERROR(VLOOKUP(A207,'Cadastro e Estoque'!B:H,1,0)),"Produto não cadastrado",VLOOKUP(A207,'Cadastro e Estoque'!B:H,2,0)))</f>
        <v/>
      </c>
      <c r="H207" s="71" t="str">
        <f>IF(ISERROR(VLOOKUP(A207,'Cadastro e Estoque'!B:H,1,0)),"",VLOOKUP(A207,'Cadastro e Estoque'!B:H,3,0))</f>
        <v/>
      </c>
    </row>
    <row r="208" ht="15.75" customHeight="1">
      <c r="A208" s="66"/>
      <c r="B208" s="67"/>
      <c r="C208" s="68"/>
      <c r="D208" s="69"/>
      <c r="E208" s="70" t="s">
        <v>64</v>
      </c>
      <c r="F208" s="71" t="str">
        <f>IF(ISERROR(VLOOKUP(A208,'Cadastro e Estoque'!B:H,1,0)),"",VLOOKUP(A208,'Cadastro e Estoque'!B:H,4,0))</f>
        <v/>
      </c>
      <c r="G208" s="72" t="str">
        <f>IF(ISBLANK(A208),"",IF(ISERROR(VLOOKUP(A208,'Cadastro e Estoque'!B:H,1,0)),"Produto não cadastrado",VLOOKUP(A208,'Cadastro e Estoque'!B:H,2,0)))</f>
        <v/>
      </c>
      <c r="H208" s="71" t="str">
        <f>IF(ISERROR(VLOOKUP(A208,'Cadastro e Estoque'!B:H,1,0)),"",VLOOKUP(A208,'Cadastro e Estoque'!B:H,3,0))</f>
        <v/>
      </c>
    </row>
    <row r="209" ht="15.75" customHeight="1">
      <c r="A209" s="66"/>
      <c r="B209" s="67"/>
      <c r="C209" s="68"/>
      <c r="D209" s="69"/>
      <c r="E209" s="70" t="s">
        <v>64</v>
      </c>
      <c r="F209" s="71" t="str">
        <f>IF(ISERROR(VLOOKUP(A209,'Cadastro e Estoque'!B:H,1,0)),"",VLOOKUP(A209,'Cadastro e Estoque'!B:H,4,0))</f>
        <v/>
      </c>
      <c r="G209" s="72" t="str">
        <f>IF(ISBLANK(A209),"",IF(ISERROR(VLOOKUP(A209,'Cadastro e Estoque'!B:H,1,0)),"Produto não cadastrado",VLOOKUP(A209,'Cadastro e Estoque'!B:H,2,0)))</f>
        <v/>
      </c>
      <c r="H209" s="71" t="str">
        <f>IF(ISERROR(VLOOKUP(A209,'Cadastro e Estoque'!B:H,1,0)),"",VLOOKUP(A209,'Cadastro e Estoque'!B:H,3,0))</f>
        <v/>
      </c>
    </row>
    <row r="210" ht="15.75" customHeight="1">
      <c r="A210" s="66"/>
      <c r="B210" s="67"/>
      <c r="C210" s="68"/>
      <c r="D210" s="69"/>
      <c r="E210" s="70" t="s">
        <v>64</v>
      </c>
      <c r="F210" s="71" t="str">
        <f>IF(ISERROR(VLOOKUP(A210,'Cadastro e Estoque'!B:H,1,0)),"",VLOOKUP(A210,'Cadastro e Estoque'!B:H,4,0))</f>
        <v/>
      </c>
      <c r="G210" s="72" t="str">
        <f>IF(ISBLANK(A210),"",IF(ISERROR(VLOOKUP(A210,'Cadastro e Estoque'!B:H,1,0)),"Produto não cadastrado",VLOOKUP(A210,'Cadastro e Estoque'!B:H,2,0)))</f>
        <v/>
      </c>
      <c r="H210" s="71" t="str">
        <f>IF(ISERROR(VLOOKUP(A210,'Cadastro e Estoque'!B:H,1,0)),"",VLOOKUP(A210,'Cadastro e Estoque'!B:H,3,0))</f>
        <v/>
      </c>
    </row>
    <row r="211" ht="15.75" customHeight="1">
      <c r="A211" s="66"/>
      <c r="B211" s="67"/>
      <c r="C211" s="68"/>
      <c r="D211" s="69"/>
      <c r="E211" s="70" t="s">
        <v>64</v>
      </c>
      <c r="F211" s="71" t="str">
        <f>IF(ISERROR(VLOOKUP(A211,'Cadastro e Estoque'!B:H,1,0)),"",VLOOKUP(A211,'Cadastro e Estoque'!B:H,4,0))</f>
        <v/>
      </c>
      <c r="G211" s="72" t="str">
        <f>IF(ISBLANK(A211),"",IF(ISERROR(VLOOKUP(A211,'Cadastro e Estoque'!B:H,1,0)),"Produto não cadastrado",VLOOKUP(A211,'Cadastro e Estoque'!B:H,2,0)))</f>
        <v/>
      </c>
      <c r="H211" s="71" t="str">
        <f>IF(ISERROR(VLOOKUP(A211,'Cadastro e Estoque'!B:H,1,0)),"",VLOOKUP(A211,'Cadastro e Estoque'!B:H,3,0))</f>
        <v/>
      </c>
    </row>
    <row r="212" ht="15.75" customHeight="1">
      <c r="A212" s="66"/>
      <c r="B212" s="67"/>
      <c r="C212" s="68"/>
      <c r="D212" s="69"/>
      <c r="E212" s="70" t="s">
        <v>64</v>
      </c>
      <c r="F212" s="71" t="str">
        <f>IF(ISERROR(VLOOKUP(A212,'Cadastro e Estoque'!B:H,1,0)),"",VLOOKUP(A212,'Cadastro e Estoque'!B:H,4,0))</f>
        <v/>
      </c>
      <c r="G212" s="72" t="str">
        <f>IF(ISBLANK(A212),"",IF(ISERROR(VLOOKUP(A212,'Cadastro e Estoque'!B:H,1,0)),"Produto não cadastrado",VLOOKUP(A212,'Cadastro e Estoque'!B:H,2,0)))</f>
        <v/>
      </c>
      <c r="H212" s="71" t="str">
        <f>IF(ISERROR(VLOOKUP(A212,'Cadastro e Estoque'!B:H,1,0)),"",VLOOKUP(A212,'Cadastro e Estoque'!B:H,3,0))</f>
        <v/>
      </c>
    </row>
    <row r="213" ht="15.75" customHeight="1">
      <c r="A213" s="66"/>
      <c r="B213" s="67"/>
      <c r="C213" s="68"/>
      <c r="D213" s="69"/>
      <c r="E213" s="70" t="s">
        <v>64</v>
      </c>
      <c r="F213" s="71" t="str">
        <f>IF(ISERROR(VLOOKUP(A213,'Cadastro e Estoque'!B:H,1,0)),"",VLOOKUP(A213,'Cadastro e Estoque'!B:H,4,0))</f>
        <v/>
      </c>
      <c r="G213" s="72" t="str">
        <f>IF(ISBLANK(A213),"",IF(ISERROR(VLOOKUP(A213,'Cadastro e Estoque'!B:H,1,0)),"Produto não cadastrado",VLOOKUP(A213,'Cadastro e Estoque'!B:H,2,0)))</f>
        <v/>
      </c>
      <c r="H213" s="71" t="str">
        <f>IF(ISERROR(VLOOKUP(A213,'Cadastro e Estoque'!B:H,1,0)),"",VLOOKUP(A213,'Cadastro e Estoque'!B:H,3,0))</f>
        <v/>
      </c>
    </row>
    <row r="214" ht="15.75" customHeight="1">
      <c r="A214" s="66"/>
      <c r="B214" s="67"/>
      <c r="C214" s="68"/>
      <c r="D214" s="69"/>
      <c r="E214" s="70" t="s">
        <v>64</v>
      </c>
      <c r="F214" s="71" t="str">
        <f>IF(ISERROR(VLOOKUP(A214,'Cadastro e Estoque'!B:H,1,0)),"",VLOOKUP(A214,'Cadastro e Estoque'!B:H,4,0))</f>
        <v/>
      </c>
      <c r="G214" s="72" t="str">
        <f>IF(ISBLANK(A214),"",IF(ISERROR(VLOOKUP(A214,'Cadastro e Estoque'!B:H,1,0)),"Produto não cadastrado",VLOOKUP(A214,'Cadastro e Estoque'!B:H,2,0)))</f>
        <v/>
      </c>
      <c r="H214" s="71" t="str">
        <f>IF(ISERROR(VLOOKUP(A214,'Cadastro e Estoque'!B:H,1,0)),"",VLOOKUP(A214,'Cadastro e Estoque'!B:H,3,0))</f>
        <v/>
      </c>
    </row>
    <row r="215" ht="15.75" customHeight="1">
      <c r="A215" s="66"/>
      <c r="B215" s="67"/>
      <c r="C215" s="68"/>
      <c r="D215" s="69"/>
      <c r="E215" s="70" t="s">
        <v>64</v>
      </c>
      <c r="F215" s="71" t="str">
        <f>IF(ISERROR(VLOOKUP(A215,'Cadastro e Estoque'!B:H,1,0)),"",VLOOKUP(A215,'Cadastro e Estoque'!B:H,4,0))</f>
        <v/>
      </c>
      <c r="G215" s="72" t="str">
        <f>IF(ISBLANK(A215),"",IF(ISERROR(VLOOKUP(A215,'Cadastro e Estoque'!B:H,1,0)),"Produto não cadastrado",VLOOKUP(A215,'Cadastro e Estoque'!B:H,2,0)))</f>
        <v/>
      </c>
      <c r="H215" s="71" t="str">
        <f>IF(ISERROR(VLOOKUP(A215,'Cadastro e Estoque'!B:H,1,0)),"",VLOOKUP(A215,'Cadastro e Estoque'!B:H,3,0))</f>
        <v/>
      </c>
    </row>
    <row r="216" ht="15.75" customHeight="1">
      <c r="A216" s="66"/>
      <c r="B216" s="67"/>
      <c r="C216" s="68"/>
      <c r="D216" s="69"/>
      <c r="E216" s="70" t="s">
        <v>64</v>
      </c>
      <c r="F216" s="71" t="str">
        <f>IF(ISERROR(VLOOKUP(A216,'Cadastro e Estoque'!B:H,1,0)),"",VLOOKUP(A216,'Cadastro e Estoque'!B:H,4,0))</f>
        <v/>
      </c>
      <c r="G216" s="72" t="str">
        <f>IF(ISBLANK(A216),"",IF(ISERROR(VLOOKUP(A216,'Cadastro e Estoque'!B:H,1,0)),"Produto não cadastrado",VLOOKUP(A216,'Cadastro e Estoque'!B:H,2,0)))</f>
        <v/>
      </c>
      <c r="H216" s="71" t="str">
        <f>IF(ISERROR(VLOOKUP(A216,'Cadastro e Estoque'!B:H,1,0)),"",VLOOKUP(A216,'Cadastro e Estoque'!B:H,3,0))</f>
        <v/>
      </c>
    </row>
    <row r="217" ht="15.75" customHeight="1">
      <c r="A217" s="66"/>
      <c r="B217" s="67"/>
      <c r="C217" s="68"/>
      <c r="D217" s="69"/>
      <c r="E217" s="70" t="s">
        <v>64</v>
      </c>
      <c r="F217" s="71" t="str">
        <f>IF(ISERROR(VLOOKUP(A217,'Cadastro e Estoque'!B:H,1,0)),"",VLOOKUP(A217,'Cadastro e Estoque'!B:H,4,0))</f>
        <v/>
      </c>
      <c r="G217" s="72" t="str">
        <f>IF(ISBLANK(A217),"",IF(ISERROR(VLOOKUP(A217,'Cadastro e Estoque'!B:H,1,0)),"Produto não cadastrado",VLOOKUP(A217,'Cadastro e Estoque'!B:H,2,0)))</f>
        <v/>
      </c>
      <c r="H217" s="71" t="str">
        <f>IF(ISERROR(VLOOKUP(A217,'Cadastro e Estoque'!B:H,1,0)),"",VLOOKUP(A217,'Cadastro e Estoque'!B:H,3,0))</f>
        <v/>
      </c>
    </row>
    <row r="218" ht="15.75" customHeight="1">
      <c r="A218" s="66"/>
      <c r="B218" s="67"/>
      <c r="C218" s="68"/>
      <c r="D218" s="69"/>
      <c r="E218" s="70" t="s">
        <v>64</v>
      </c>
      <c r="F218" s="71" t="str">
        <f>IF(ISERROR(VLOOKUP(A218,'Cadastro e Estoque'!B:H,1,0)),"",VLOOKUP(A218,'Cadastro e Estoque'!B:H,4,0))</f>
        <v/>
      </c>
      <c r="G218" s="72" t="str">
        <f>IF(ISBLANK(A218),"",IF(ISERROR(VLOOKUP(A218,'Cadastro e Estoque'!B:H,1,0)),"Produto não cadastrado",VLOOKUP(A218,'Cadastro e Estoque'!B:H,2,0)))</f>
        <v/>
      </c>
      <c r="H218" s="71" t="str">
        <f>IF(ISERROR(VLOOKUP(A218,'Cadastro e Estoque'!B:H,1,0)),"",VLOOKUP(A218,'Cadastro e Estoque'!B:H,3,0))</f>
        <v/>
      </c>
    </row>
    <row r="219" ht="15.75" customHeight="1">
      <c r="A219" s="66"/>
      <c r="B219" s="67"/>
      <c r="C219" s="68"/>
      <c r="D219" s="69"/>
      <c r="E219" s="70" t="s">
        <v>64</v>
      </c>
      <c r="F219" s="71" t="str">
        <f>IF(ISERROR(VLOOKUP(A219,'Cadastro e Estoque'!B:H,1,0)),"",VLOOKUP(A219,'Cadastro e Estoque'!B:H,4,0))</f>
        <v/>
      </c>
      <c r="G219" s="72" t="str">
        <f>IF(ISBLANK(A219),"",IF(ISERROR(VLOOKUP(A219,'Cadastro e Estoque'!B:H,1,0)),"Produto não cadastrado",VLOOKUP(A219,'Cadastro e Estoque'!B:H,2,0)))</f>
        <v/>
      </c>
      <c r="H219" s="71" t="str">
        <f>IF(ISERROR(VLOOKUP(A219,'Cadastro e Estoque'!B:H,1,0)),"",VLOOKUP(A219,'Cadastro e Estoque'!B:H,3,0))</f>
        <v/>
      </c>
    </row>
    <row r="220" ht="15.75" customHeight="1">
      <c r="A220" s="66"/>
      <c r="B220" s="67"/>
      <c r="C220" s="68"/>
      <c r="D220" s="69"/>
      <c r="E220" s="70" t="s">
        <v>64</v>
      </c>
      <c r="F220" s="71" t="str">
        <f>IF(ISERROR(VLOOKUP(A220,'Cadastro e Estoque'!B:H,1,0)),"",VLOOKUP(A220,'Cadastro e Estoque'!B:H,4,0))</f>
        <v/>
      </c>
      <c r="G220" s="72" t="str">
        <f>IF(ISBLANK(A220),"",IF(ISERROR(VLOOKUP(A220,'Cadastro e Estoque'!B:H,1,0)),"Produto não cadastrado",VLOOKUP(A220,'Cadastro e Estoque'!B:H,2,0)))</f>
        <v/>
      </c>
      <c r="H220" s="71" t="str">
        <f>IF(ISERROR(VLOOKUP(A220,'Cadastro e Estoque'!B:H,1,0)),"",VLOOKUP(A220,'Cadastro e Estoque'!B:H,3,0))</f>
        <v/>
      </c>
    </row>
    <row r="221" ht="15.75" customHeight="1">
      <c r="A221" s="66"/>
      <c r="B221" s="67"/>
      <c r="C221" s="68"/>
      <c r="D221" s="69"/>
      <c r="E221" s="70" t="s">
        <v>64</v>
      </c>
      <c r="F221" s="71" t="str">
        <f>IF(ISERROR(VLOOKUP(A221,'Cadastro e Estoque'!B:H,1,0)),"",VLOOKUP(A221,'Cadastro e Estoque'!B:H,4,0))</f>
        <v/>
      </c>
      <c r="G221" s="72" t="str">
        <f>IF(ISBLANK(A221),"",IF(ISERROR(VLOOKUP(A221,'Cadastro e Estoque'!B:H,1,0)),"Produto não cadastrado",VLOOKUP(A221,'Cadastro e Estoque'!B:H,2,0)))</f>
        <v/>
      </c>
      <c r="H221" s="71" t="str">
        <f>IF(ISERROR(VLOOKUP(A221,'Cadastro e Estoque'!B:H,1,0)),"",VLOOKUP(A221,'Cadastro e Estoque'!B:H,3,0))</f>
        <v/>
      </c>
    </row>
    <row r="222" ht="15.75" customHeight="1">
      <c r="A222" s="66"/>
      <c r="B222" s="67"/>
      <c r="C222" s="68"/>
      <c r="D222" s="69"/>
      <c r="E222" s="70" t="s">
        <v>64</v>
      </c>
      <c r="F222" s="71" t="str">
        <f>IF(ISERROR(VLOOKUP(A222,'Cadastro e Estoque'!B:H,1,0)),"",VLOOKUP(A222,'Cadastro e Estoque'!B:H,4,0))</f>
        <v/>
      </c>
      <c r="G222" s="72" t="str">
        <f>IF(ISBLANK(A222),"",IF(ISERROR(VLOOKUP(A222,'Cadastro e Estoque'!B:H,1,0)),"Produto não cadastrado",VLOOKUP(A222,'Cadastro e Estoque'!B:H,2,0)))</f>
        <v/>
      </c>
      <c r="H222" s="71" t="str">
        <f>IF(ISERROR(VLOOKUP(A222,'Cadastro e Estoque'!B:H,1,0)),"",VLOOKUP(A222,'Cadastro e Estoque'!B:H,3,0))</f>
        <v/>
      </c>
    </row>
    <row r="223" ht="15.75" customHeight="1">
      <c r="A223" s="66"/>
      <c r="B223" s="67"/>
      <c r="C223" s="68"/>
      <c r="D223" s="69"/>
      <c r="E223" s="70" t="s">
        <v>64</v>
      </c>
      <c r="F223" s="71" t="str">
        <f>IF(ISERROR(VLOOKUP(A223,'Cadastro e Estoque'!B:H,1,0)),"",VLOOKUP(A223,'Cadastro e Estoque'!B:H,4,0))</f>
        <v/>
      </c>
      <c r="G223" s="72" t="str">
        <f>IF(ISBLANK(A223),"",IF(ISERROR(VLOOKUP(A223,'Cadastro e Estoque'!B:H,1,0)),"Produto não cadastrado",VLOOKUP(A223,'Cadastro e Estoque'!B:H,2,0)))</f>
        <v/>
      </c>
      <c r="H223" s="71" t="str">
        <f>IF(ISERROR(VLOOKUP(A223,'Cadastro e Estoque'!B:H,1,0)),"",VLOOKUP(A223,'Cadastro e Estoque'!B:H,3,0))</f>
        <v/>
      </c>
    </row>
    <row r="224" ht="15.75" customHeight="1">
      <c r="A224" s="66"/>
      <c r="B224" s="67"/>
      <c r="C224" s="68"/>
      <c r="D224" s="69"/>
      <c r="E224" s="70" t="s">
        <v>64</v>
      </c>
      <c r="F224" s="71" t="str">
        <f>IF(ISERROR(VLOOKUP(A224,'Cadastro e Estoque'!B:H,1,0)),"",VLOOKUP(A224,'Cadastro e Estoque'!B:H,4,0))</f>
        <v/>
      </c>
      <c r="G224" s="72" t="str">
        <f>IF(ISBLANK(A224),"",IF(ISERROR(VLOOKUP(A224,'Cadastro e Estoque'!B:H,1,0)),"Produto não cadastrado",VLOOKUP(A224,'Cadastro e Estoque'!B:H,2,0)))</f>
        <v/>
      </c>
      <c r="H224" s="71" t="str">
        <f>IF(ISERROR(VLOOKUP(A224,'Cadastro e Estoque'!B:H,1,0)),"",VLOOKUP(A224,'Cadastro e Estoque'!B:H,3,0))</f>
        <v/>
      </c>
    </row>
    <row r="225" ht="15.75" customHeight="1">
      <c r="A225" s="66"/>
      <c r="B225" s="67"/>
      <c r="C225" s="68"/>
      <c r="D225" s="69"/>
      <c r="E225" s="70" t="s">
        <v>64</v>
      </c>
      <c r="F225" s="71" t="str">
        <f>IF(ISERROR(VLOOKUP(A225,'Cadastro e Estoque'!B:H,1,0)),"",VLOOKUP(A225,'Cadastro e Estoque'!B:H,4,0))</f>
        <v/>
      </c>
      <c r="G225" s="72" t="str">
        <f>IF(ISBLANK(A225),"",IF(ISERROR(VLOOKUP(A225,'Cadastro e Estoque'!B:H,1,0)),"Produto não cadastrado",VLOOKUP(A225,'Cadastro e Estoque'!B:H,2,0)))</f>
        <v/>
      </c>
      <c r="H225" s="71" t="str">
        <f>IF(ISERROR(VLOOKUP(A225,'Cadastro e Estoque'!B:H,1,0)),"",VLOOKUP(A225,'Cadastro e Estoque'!B:H,3,0))</f>
        <v/>
      </c>
    </row>
    <row r="226" ht="15.75" customHeight="1">
      <c r="A226" s="66"/>
      <c r="B226" s="67"/>
      <c r="C226" s="68"/>
      <c r="D226" s="69"/>
      <c r="E226" s="70" t="s">
        <v>64</v>
      </c>
      <c r="F226" s="71" t="str">
        <f>IF(ISERROR(VLOOKUP(A226,'Cadastro e Estoque'!B:H,1,0)),"",VLOOKUP(A226,'Cadastro e Estoque'!B:H,4,0))</f>
        <v/>
      </c>
      <c r="G226" s="72" t="str">
        <f>IF(ISBLANK(A226),"",IF(ISERROR(VLOOKUP(A226,'Cadastro e Estoque'!B:H,1,0)),"Produto não cadastrado",VLOOKUP(A226,'Cadastro e Estoque'!B:H,2,0)))</f>
        <v/>
      </c>
      <c r="H226" s="71" t="str">
        <f>IF(ISERROR(VLOOKUP(A226,'Cadastro e Estoque'!B:H,1,0)),"",VLOOKUP(A226,'Cadastro e Estoque'!B:H,3,0))</f>
        <v/>
      </c>
    </row>
    <row r="227" ht="15.75" customHeight="1">
      <c r="A227" s="66"/>
      <c r="B227" s="67"/>
      <c r="C227" s="68"/>
      <c r="D227" s="69"/>
      <c r="E227" s="70" t="s">
        <v>64</v>
      </c>
      <c r="F227" s="71" t="str">
        <f>IF(ISERROR(VLOOKUP(A227,'Cadastro e Estoque'!B:H,1,0)),"",VLOOKUP(A227,'Cadastro e Estoque'!B:H,4,0))</f>
        <v/>
      </c>
      <c r="G227" s="72" t="str">
        <f>IF(ISBLANK(A227),"",IF(ISERROR(VLOOKUP(A227,'Cadastro e Estoque'!B:H,1,0)),"Produto não cadastrado",VLOOKUP(A227,'Cadastro e Estoque'!B:H,2,0)))</f>
        <v/>
      </c>
      <c r="H227" s="71" t="str">
        <f>IF(ISERROR(VLOOKUP(A227,'Cadastro e Estoque'!B:H,1,0)),"",VLOOKUP(A227,'Cadastro e Estoque'!B:H,3,0))</f>
        <v/>
      </c>
    </row>
    <row r="228" ht="15.75" customHeight="1">
      <c r="A228" s="66"/>
      <c r="B228" s="67"/>
      <c r="C228" s="68"/>
      <c r="D228" s="69"/>
      <c r="E228" s="70" t="s">
        <v>64</v>
      </c>
      <c r="F228" s="71" t="str">
        <f>IF(ISERROR(VLOOKUP(A228,'Cadastro e Estoque'!B:H,1,0)),"",VLOOKUP(A228,'Cadastro e Estoque'!B:H,4,0))</f>
        <v/>
      </c>
      <c r="G228" s="72" t="str">
        <f>IF(ISBLANK(A228),"",IF(ISERROR(VLOOKUP(A228,'Cadastro e Estoque'!B:H,1,0)),"Produto não cadastrado",VLOOKUP(A228,'Cadastro e Estoque'!B:H,2,0)))</f>
        <v/>
      </c>
      <c r="H228" s="71" t="str">
        <f>IF(ISERROR(VLOOKUP(A228,'Cadastro e Estoque'!B:H,1,0)),"",VLOOKUP(A228,'Cadastro e Estoque'!B:H,3,0))</f>
        <v/>
      </c>
    </row>
    <row r="229" ht="15.75" customHeight="1">
      <c r="A229" s="66"/>
      <c r="B229" s="67"/>
      <c r="C229" s="68"/>
      <c r="D229" s="69"/>
      <c r="E229" s="70" t="s">
        <v>64</v>
      </c>
      <c r="F229" s="71" t="str">
        <f>IF(ISERROR(VLOOKUP(A229,'Cadastro e Estoque'!B:H,1,0)),"",VLOOKUP(A229,'Cadastro e Estoque'!B:H,4,0))</f>
        <v/>
      </c>
      <c r="G229" s="72" t="str">
        <f>IF(ISBLANK(A229),"",IF(ISERROR(VLOOKUP(A229,'Cadastro e Estoque'!B:H,1,0)),"Produto não cadastrado",VLOOKUP(A229,'Cadastro e Estoque'!B:H,2,0)))</f>
        <v/>
      </c>
      <c r="H229" s="71" t="str">
        <f>IF(ISERROR(VLOOKUP(A229,'Cadastro e Estoque'!B:H,1,0)),"",VLOOKUP(A229,'Cadastro e Estoque'!B:H,3,0))</f>
        <v/>
      </c>
    </row>
    <row r="230" ht="15.75" customHeight="1">
      <c r="A230" s="66"/>
      <c r="B230" s="67"/>
      <c r="C230" s="68"/>
      <c r="D230" s="69"/>
      <c r="E230" s="70" t="s">
        <v>64</v>
      </c>
      <c r="F230" s="71" t="str">
        <f>IF(ISERROR(VLOOKUP(A230,'Cadastro e Estoque'!B:H,1,0)),"",VLOOKUP(A230,'Cadastro e Estoque'!B:H,4,0))</f>
        <v/>
      </c>
      <c r="G230" s="72" t="str">
        <f>IF(ISBLANK(A230),"",IF(ISERROR(VLOOKUP(A230,'Cadastro e Estoque'!B:H,1,0)),"Produto não cadastrado",VLOOKUP(A230,'Cadastro e Estoque'!B:H,2,0)))</f>
        <v/>
      </c>
      <c r="H230" s="71" t="str">
        <f>IF(ISERROR(VLOOKUP(A230,'Cadastro e Estoque'!B:H,1,0)),"",VLOOKUP(A230,'Cadastro e Estoque'!B:H,3,0))</f>
        <v/>
      </c>
    </row>
    <row r="231" ht="15.75" customHeight="1">
      <c r="A231" s="66"/>
      <c r="B231" s="67"/>
      <c r="C231" s="68"/>
      <c r="D231" s="69"/>
      <c r="E231" s="70" t="s">
        <v>64</v>
      </c>
      <c r="F231" s="71" t="str">
        <f>IF(ISERROR(VLOOKUP(A231,'Cadastro e Estoque'!B:H,1,0)),"",VLOOKUP(A231,'Cadastro e Estoque'!B:H,4,0))</f>
        <v/>
      </c>
      <c r="G231" s="72" t="str">
        <f>IF(ISBLANK(A231),"",IF(ISERROR(VLOOKUP(A231,'Cadastro e Estoque'!B:H,1,0)),"Produto não cadastrado",VLOOKUP(A231,'Cadastro e Estoque'!B:H,2,0)))</f>
        <v/>
      </c>
      <c r="H231" s="71" t="str">
        <f>IF(ISERROR(VLOOKUP(A231,'Cadastro e Estoque'!B:H,1,0)),"",VLOOKUP(A231,'Cadastro e Estoque'!B:H,3,0))</f>
        <v/>
      </c>
    </row>
    <row r="232" ht="15.75" customHeight="1">
      <c r="A232" s="66"/>
      <c r="B232" s="67"/>
      <c r="C232" s="68"/>
      <c r="D232" s="69"/>
      <c r="E232" s="70" t="s">
        <v>64</v>
      </c>
      <c r="F232" s="71" t="str">
        <f>IF(ISERROR(VLOOKUP(A232,'Cadastro e Estoque'!B:H,1,0)),"",VLOOKUP(A232,'Cadastro e Estoque'!B:H,4,0))</f>
        <v/>
      </c>
      <c r="G232" s="72" t="str">
        <f>IF(ISBLANK(A232),"",IF(ISERROR(VLOOKUP(A232,'Cadastro e Estoque'!B:H,1,0)),"Produto não cadastrado",VLOOKUP(A232,'Cadastro e Estoque'!B:H,2,0)))</f>
        <v/>
      </c>
      <c r="H232" s="71" t="str">
        <f>IF(ISERROR(VLOOKUP(A232,'Cadastro e Estoque'!B:H,1,0)),"",VLOOKUP(A232,'Cadastro e Estoque'!B:H,3,0))</f>
        <v/>
      </c>
    </row>
    <row r="233" ht="15.75" customHeight="1">
      <c r="A233" s="66"/>
      <c r="B233" s="67"/>
      <c r="C233" s="68"/>
      <c r="D233" s="69"/>
      <c r="E233" s="70" t="s">
        <v>64</v>
      </c>
      <c r="F233" s="71" t="str">
        <f>IF(ISERROR(VLOOKUP(A233,'Cadastro e Estoque'!B:H,1,0)),"",VLOOKUP(A233,'Cadastro e Estoque'!B:H,4,0))</f>
        <v/>
      </c>
      <c r="G233" s="72" t="str">
        <f>IF(ISBLANK(A233),"",IF(ISERROR(VLOOKUP(A233,'Cadastro e Estoque'!B:H,1,0)),"Produto não cadastrado",VLOOKUP(A233,'Cadastro e Estoque'!B:H,2,0)))</f>
        <v/>
      </c>
      <c r="H233" s="71" t="str">
        <f>IF(ISERROR(VLOOKUP(A233,'Cadastro e Estoque'!B:H,1,0)),"",VLOOKUP(A233,'Cadastro e Estoque'!B:H,3,0))</f>
        <v/>
      </c>
    </row>
    <row r="234" ht="15.75" customHeight="1">
      <c r="A234" s="66"/>
      <c r="B234" s="67"/>
      <c r="C234" s="68"/>
      <c r="D234" s="69"/>
      <c r="E234" s="70" t="s">
        <v>64</v>
      </c>
      <c r="F234" s="71" t="str">
        <f>IF(ISERROR(VLOOKUP(A234,'Cadastro e Estoque'!B:H,1,0)),"",VLOOKUP(A234,'Cadastro e Estoque'!B:H,4,0))</f>
        <v/>
      </c>
      <c r="G234" s="72" t="str">
        <f>IF(ISBLANK(A234),"",IF(ISERROR(VLOOKUP(A234,'Cadastro e Estoque'!B:H,1,0)),"Produto não cadastrado",VLOOKUP(A234,'Cadastro e Estoque'!B:H,2,0)))</f>
        <v/>
      </c>
      <c r="H234" s="71" t="str">
        <f>IF(ISERROR(VLOOKUP(A234,'Cadastro e Estoque'!B:H,1,0)),"",VLOOKUP(A234,'Cadastro e Estoque'!B:H,3,0))</f>
        <v/>
      </c>
    </row>
    <row r="235" ht="15.75" customHeight="1">
      <c r="A235" s="66"/>
      <c r="B235" s="67"/>
      <c r="C235" s="68"/>
      <c r="D235" s="69"/>
      <c r="E235" s="70" t="s">
        <v>64</v>
      </c>
      <c r="F235" s="71" t="str">
        <f>IF(ISERROR(VLOOKUP(A235,'Cadastro e Estoque'!B:H,1,0)),"",VLOOKUP(A235,'Cadastro e Estoque'!B:H,4,0))</f>
        <v/>
      </c>
      <c r="G235" s="72" t="str">
        <f>IF(ISBLANK(A235),"",IF(ISERROR(VLOOKUP(A235,'Cadastro e Estoque'!B:H,1,0)),"Produto não cadastrado",VLOOKUP(A235,'Cadastro e Estoque'!B:H,2,0)))</f>
        <v/>
      </c>
      <c r="H235" s="71" t="str">
        <f>IF(ISERROR(VLOOKUP(A235,'Cadastro e Estoque'!B:H,1,0)),"",VLOOKUP(A235,'Cadastro e Estoque'!B:H,3,0))</f>
        <v/>
      </c>
    </row>
    <row r="236" ht="15.75" customHeight="1">
      <c r="A236" s="66"/>
      <c r="B236" s="67"/>
      <c r="C236" s="68"/>
      <c r="D236" s="69"/>
      <c r="E236" s="70" t="s">
        <v>64</v>
      </c>
      <c r="F236" s="71" t="str">
        <f>IF(ISERROR(VLOOKUP(A236,'Cadastro e Estoque'!B:H,1,0)),"",VLOOKUP(A236,'Cadastro e Estoque'!B:H,4,0))</f>
        <v/>
      </c>
      <c r="G236" s="72" t="str">
        <f>IF(ISBLANK(A236),"",IF(ISERROR(VLOOKUP(A236,'Cadastro e Estoque'!B:H,1,0)),"Produto não cadastrado",VLOOKUP(A236,'Cadastro e Estoque'!B:H,2,0)))</f>
        <v/>
      </c>
      <c r="H236" s="71" t="str">
        <f>IF(ISERROR(VLOOKUP(A236,'Cadastro e Estoque'!B:H,1,0)),"",VLOOKUP(A236,'Cadastro e Estoque'!B:H,3,0))</f>
        <v/>
      </c>
    </row>
    <row r="237" ht="15.75" customHeight="1">
      <c r="A237" s="66"/>
      <c r="B237" s="67"/>
      <c r="C237" s="68"/>
      <c r="D237" s="69"/>
      <c r="E237" s="70" t="s">
        <v>64</v>
      </c>
      <c r="F237" s="71" t="str">
        <f>IF(ISERROR(VLOOKUP(A237,'Cadastro e Estoque'!B:H,1,0)),"",VLOOKUP(A237,'Cadastro e Estoque'!B:H,4,0))</f>
        <v/>
      </c>
      <c r="G237" s="72" t="str">
        <f>IF(ISBLANK(A237),"",IF(ISERROR(VLOOKUP(A237,'Cadastro e Estoque'!B:H,1,0)),"Produto não cadastrado",VLOOKUP(A237,'Cadastro e Estoque'!B:H,2,0)))</f>
        <v/>
      </c>
      <c r="H237" s="71" t="str">
        <f>IF(ISERROR(VLOOKUP(A237,'Cadastro e Estoque'!B:H,1,0)),"",VLOOKUP(A237,'Cadastro e Estoque'!B:H,3,0))</f>
        <v/>
      </c>
    </row>
    <row r="238" ht="15.75" customHeight="1">
      <c r="A238" s="66"/>
      <c r="B238" s="67"/>
      <c r="C238" s="68"/>
      <c r="D238" s="69"/>
      <c r="E238" s="70" t="s">
        <v>64</v>
      </c>
      <c r="F238" s="71" t="str">
        <f>IF(ISERROR(VLOOKUP(A238,'Cadastro e Estoque'!B:H,1,0)),"",VLOOKUP(A238,'Cadastro e Estoque'!B:H,4,0))</f>
        <v/>
      </c>
      <c r="G238" s="72" t="str">
        <f>IF(ISBLANK(A238),"",IF(ISERROR(VLOOKUP(A238,'Cadastro e Estoque'!B:H,1,0)),"Produto não cadastrado",VLOOKUP(A238,'Cadastro e Estoque'!B:H,2,0)))</f>
        <v/>
      </c>
      <c r="H238" s="71" t="str">
        <f>IF(ISERROR(VLOOKUP(A238,'Cadastro e Estoque'!B:H,1,0)),"",VLOOKUP(A238,'Cadastro e Estoque'!B:H,3,0))</f>
        <v/>
      </c>
    </row>
    <row r="239" ht="15.75" customHeight="1">
      <c r="A239" s="66"/>
      <c r="B239" s="67"/>
      <c r="C239" s="68"/>
      <c r="D239" s="69"/>
      <c r="E239" s="70" t="s">
        <v>64</v>
      </c>
      <c r="F239" s="71" t="str">
        <f>IF(ISERROR(VLOOKUP(A239,'Cadastro e Estoque'!B:H,1,0)),"",VLOOKUP(A239,'Cadastro e Estoque'!B:H,4,0))</f>
        <v/>
      </c>
      <c r="G239" s="72" t="str">
        <f>IF(ISBLANK(A239),"",IF(ISERROR(VLOOKUP(A239,'Cadastro e Estoque'!B:H,1,0)),"Produto não cadastrado",VLOOKUP(A239,'Cadastro e Estoque'!B:H,2,0)))</f>
        <v/>
      </c>
      <c r="H239" s="71" t="str">
        <f>IF(ISERROR(VLOOKUP(A239,'Cadastro e Estoque'!B:H,1,0)),"",VLOOKUP(A239,'Cadastro e Estoque'!B:H,3,0))</f>
        <v/>
      </c>
    </row>
    <row r="240" ht="15.75" customHeight="1">
      <c r="A240" s="66"/>
      <c r="B240" s="67"/>
      <c r="C240" s="68"/>
      <c r="D240" s="69"/>
      <c r="E240" s="70" t="s">
        <v>64</v>
      </c>
      <c r="F240" s="71" t="str">
        <f>IF(ISERROR(VLOOKUP(A240,'Cadastro e Estoque'!B:H,1,0)),"",VLOOKUP(A240,'Cadastro e Estoque'!B:H,4,0))</f>
        <v/>
      </c>
      <c r="G240" s="72" t="str">
        <f>IF(ISBLANK(A240),"",IF(ISERROR(VLOOKUP(A240,'Cadastro e Estoque'!B:H,1,0)),"Produto não cadastrado",VLOOKUP(A240,'Cadastro e Estoque'!B:H,2,0)))</f>
        <v/>
      </c>
      <c r="H240" s="71" t="str">
        <f>IF(ISERROR(VLOOKUP(A240,'Cadastro e Estoque'!B:H,1,0)),"",VLOOKUP(A240,'Cadastro e Estoque'!B:H,3,0))</f>
        <v/>
      </c>
    </row>
    <row r="241" ht="15.75" customHeight="1">
      <c r="A241" s="66"/>
      <c r="B241" s="67"/>
      <c r="C241" s="68"/>
      <c r="D241" s="69"/>
      <c r="E241" s="70" t="s">
        <v>64</v>
      </c>
      <c r="F241" s="71" t="str">
        <f>IF(ISERROR(VLOOKUP(A241,'Cadastro e Estoque'!B:H,1,0)),"",VLOOKUP(A241,'Cadastro e Estoque'!B:H,4,0))</f>
        <v/>
      </c>
      <c r="G241" s="72" t="str">
        <f>IF(ISBLANK(A241),"",IF(ISERROR(VLOOKUP(A241,'Cadastro e Estoque'!B:H,1,0)),"Produto não cadastrado",VLOOKUP(A241,'Cadastro e Estoque'!B:H,2,0)))</f>
        <v/>
      </c>
      <c r="H241" s="71" t="str">
        <f>IF(ISERROR(VLOOKUP(A241,'Cadastro e Estoque'!B:H,1,0)),"",VLOOKUP(A241,'Cadastro e Estoque'!B:H,3,0))</f>
        <v/>
      </c>
    </row>
    <row r="242" ht="15.75" customHeight="1">
      <c r="A242" s="66"/>
      <c r="B242" s="67"/>
      <c r="C242" s="68"/>
      <c r="D242" s="69"/>
      <c r="E242" s="70" t="s">
        <v>64</v>
      </c>
      <c r="F242" s="71" t="str">
        <f>IF(ISERROR(VLOOKUP(A242,'Cadastro e Estoque'!B:H,1,0)),"",VLOOKUP(A242,'Cadastro e Estoque'!B:H,4,0))</f>
        <v/>
      </c>
      <c r="G242" s="72" t="str">
        <f>IF(ISBLANK(A242),"",IF(ISERROR(VLOOKUP(A242,'Cadastro e Estoque'!B:H,1,0)),"Produto não cadastrado",VLOOKUP(A242,'Cadastro e Estoque'!B:H,2,0)))</f>
        <v/>
      </c>
      <c r="H242" s="71" t="str">
        <f>IF(ISERROR(VLOOKUP(A242,'Cadastro e Estoque'!B:H,1,0)),"",VLOOKUP(A242,'Cadastro e Estoque'!B:H,3,0))</f>
        <v/>
      </c>
    </row>
    <row r="243" ht="15.75" customHeight="1">
      <c r="A243" s="66"/>
      <c r="B243" s="67"/>
      <c r="C243" s="68"/>
      <c r="D243" s="69"/>
      <c r="E243" s="70" t="s">
        <v>64</v>
      </c>
      <c r="F243" s="71" t="str">
        <f>IF(ISERROR(VLOOKUP(A243,'Cadastro e Estoque'!B:H,1,0)),"",VLOOKUP(A243,'Cadastro e Estoque'!B:H,4,0))</f>
        <v/>
      </c>
      <c r="G243" s="72" t="str">
        <f>IF(ISBLANK(A243),"",IF(ISERROR(VLOOKUP(A243,'Cadastro e Estoque'!B:H,1,0)),"Produto não cadastrado",VLOOKUP(A243,'Cadastro e Estoque'!B:H,2,0)))</f>
        <v/>
      </c>
      <c r="H243" s="71" t="str">
        <f>IF(ISERROR(VLOOKUP(A243,'Cadastro e Estoque'!B:H,1,0)),"",VLOOKUP(A243,'Cadastro e Estoque'!B:H,3,0))</f>
        <v/>
      </c>
    </row>
    <row r="244" ht="15.75" customHeight="1">
      <c r="A244" s="66"/>
      <c r="B244" s="67"/>
      <c r="C244" s="68"/>
      <c r="D244" s="69"/>
      <c r="E244" s="70" t="s">
        <v>64</v>
      </c>
      <c r="F244" s="71" t="str">
        <f>IF(ISERROR(VLOOKUP(A244,'Cadastro e Estoque'!B:H,1,0)),"",VLOOKUP(A244,'Cadastro e Estoque'!B:H,4,0))</f>
        <v/>
      </c>
      <c r="G244" s="72" t="str">
        <f>IF(ISBLANK(A244),"",IF(ISERROR(VLOOKUP(A244,'Cadastro e Estoque'!B:H,1,0)),"Produto não cadastrado",VLOOKUP(A244,'Cadastro e Estoque'!B:H,2,0)))</f>
        <v/>
      </c>
      <c r="H244" s="71" t="str">
        <f>IF(ISERROR(VLOOKUP(A244,'Cadastro e Estoque'!B:H,1,0)),"",VLOOKUP(A244,'Cadastro e Estoque'!B:H,3,0))</f>
        <v/>
      </c>
    </row>
    <row r="245" ht="15.75" customHeight="1">
      <c r="A245" s="66"/>
      <c r="B245" s="67"/>
      <c r="C245" s="68"/>
      <c r="D245" s="69"/>
      <c r="E245" s="70" t="s">
        <v>64</v>
      </c>
      <c r="F245" s="71" t="str">
        <f>IF(ISERROR(VLOOKUP(A245,'Cadastro e Estoque'!B:H,1,0)),"",VLOOKUP(A245,'Cadastro e Estoque'!B:H,4,0))</f>
        <v/>
      </c>
      <c r="G245" s="72" t="str">
        <f>IF(ISBLANK(A245),"",IF(ISERROR(VLOOKUP(A245,'Cadastro e Estoque'!B:H,1,0)),"Produto não cadastrado",VLOOKUP(A245,'Cadastro e Estoque'!B:H,2,0)))</f>
        <v/>
      </c>
      <c r="H245" s="71" t="str">
        <f>IF(ISERROR(VLOOKUP(A245,'Cadastro e Estoque'!B:H,1,0)),"",VLOOKUP(A245,'Cadastro e Estoque'!B:H,3,0))</f>
        <v/>
      </c>
    </row>
    <row r="246" ht="15.75" customHeight="1">
      <c r="A246" s="66"/>
      <c r="B246" s="67"/>
      <c r="C246" s="68"/>
      <c r="D246" s="69"/>
      <c r="E246" s="70" t="s">
        <v>64</v>
      </c>
      <c r="F246" s="71" t="str">
        <f>IF(ISERROR(VLOOKUP(A246,'Cadastro e Estoque'!B:H,1,0)),"",VLOOKUP(A246,'Cadastro e Estoque'!B:H,4,0))</f>
        <v/>
      </c>
      <c r="G246" s="72" t="str">
        <f>IF(ISBLANK(A246),"",IF(ISERROR(VLOOKUP(A246,'Cadastro e Estoque'!B:H,1,0)),"Produto não cadastrado",VLOOKUP(A246,'Cadastro e Estoque'!B:H,2,0)))</f>
        <v/>
      </c>
      <c r="H246" s="71" t="str">
        <f>IF(ISERROR(VLOOKUP(A246,'Cadastro e Estoque'!B:H,1,0)),"",VLOOKUP(A246,'Cadastro e Estoque'!B:H,3,0))</f>
        <v/>
      </c>
    </row>
    <row r="247" ht="15.75" customHeight="1">
      <c r="A247" s="66"/>
      <c r="B247" s="67"/>
      <c r="C247" s="68"/>
      <c r="D247" s="69"/>
      <c r="E247" s="70" t="s">
        <v>64</v>
      </c>
      <c r="F247" s="71" t="str">
        <f>IF(ISERROR(VLOOKUP(A247,'Cadastro e Estoque'!B:H,1,0)),"",VLOOKUP(A247,'Cadastro e Estoque'!B:H,4,0))</f>
        <v/>
      </c>
      <c r="G247" s="72" t="str">
        <f>IF(ISBLANK(A247),"",IF(ISERROR(VLOOKUP(A247,'Cadastro e Estoque'!B:H,1,0)),"Produto não cadastrado",VLOOKUP(A247,'Cadastro e Estoque'!B:H,2,0)))</f>
        <v/>
      </c>
      <c r="H247" s="71" t="str">
        <f>IF(ISERROR(VLOOKUP(A247,'Cadastro e Estoque'!B:H,1,0)),"",VLOOKUP(A247,'Cadastro e Estoque'!B:H,3,0))</f>
        <v/>
      </c>
    </row>
    <row r="248" ht="15.75" customHeight="1">
      <c r="A248" s="66"/>
      <c r="B248" s="67"/>
      <c r="C248" s="68"/>
      <c r="D248" s="69"/>
      <c r="E248" s="70" t="s">
        <v>64</v>
      </c>
      <c r="F248" s="71" t="str">
        <f>IF(ISERROR(VLOOKUP(A248,'Cadastro e Estoque'!B:H,1,0)),"",VLOOKUP(A248,'Cadastro e Estoque'!B:H,4,0))</f>
        <v/>
      </c>
      <c r="G248" s="72" t="str">
        <f>IF(ISBLANK(A248),"",IF(ISERROR(VLOOKUP(A248,'Cadastro e Estoque'!B:H,1,0)),"Produto não cadastrado",VLOOKUP(A248,'Cadastro e Estoque'!B:H,2,0)))</f>
        <v/>
      </c>
      <c r="H248" s="71" t="str">
        <f>IF(ISERROR(VLOOKUP(A248,'Cadastro e Estoque'!B:H,1,0)),"",VLOOKUP(A248,'Cadastro e Estoque'!B:H,3,0))</f>
        <v/>
      </c>
    </row>
    <row r="249" ht="15.75" customHeight="1">
      <c r="A249" s="66"/>
      <c r="B249" s="67"/>
      <c r="C249" s="68"/>
      <c r="D249" s="69"/>
      <c r="E249" s="70" t="s">
        <v>64</v>
      </c>
      <c r="F249" s="71" t="str">
        <f>IF(ISERROR(VLOOKUP(A249,'Cadastro e Estoque'!B:H,1,0)),"",VLOOKUP(A249,'Cadastro e Estoque'!B:H,4,0))</f>
        <v/>
      </c>
      <c r="G249" s="72" t="str">
        <f>IF(ISBLANK(A249),"",IF(ISERROR(VLOOKUP(A249,'Cadastro e Estoque'!B:H,1,0)),"Produto não cadastrado",VLOOKUP(A249,'Cadastro e Estoque'!B:H,2,0)))</f>
        <v/>
      </c>
      <c r="H249" s="71" t="str">
        <f>IF(ISERROR(VLOOKUP(A249,'Cadastro e Estoque'!B:H,1,0)),"",VLOOKUP(A249,'Cadastro e Estoque'!B:H,3,0))</f>
        <v/>
      </c>
    </row>
    <row r="250" ht="15.75" customHeight="1">
      <c r="A250" s="66"/>
      <c r="B250" s="67"/>
      <c r="C250" s="68"/>
      <c r="D250" s="69"/>
      <c r="E250" s="70" t="s">
        <v>64</v>
      </c>
      <c r="F250" s="71" t="str">
        <f>IF(ISERROR(VLOOKUP(A250,'Cadastro e Estoque'!B:H,1,0)),"",VLOOKUP(A250,'Cadastro e Estoque'!B:H,4,0))</f>
        <v/>
      </c>
      <c r="G250" s="72" t="str">
        <f>IF(ISBLANK(A250),"",IF(ISERROR(VLOOKUP(A250,'Cadastro e Estoque'!B:H,1,0)),"Produto não cadastrado",VLOOKUP(A250,'Cadastro e Estoque'!B:H,2,0)))</f>
        <v/>
      </c>
      <c r="H250" s="71" t="str">
        <f>IF(ISERROR(VLOOKUP(A250,'Cadastro e Estoque'!B:H,1,0)),"",VLOOKUP(A250,'Cadastro e Estoque'!B:H,3,0))</f>
        <v/>
      </c>
    </row>
    <row r="251" ht="15.75" customHeight="1">
      <c r="A251" s="66"/>
      <c r="B251" s="67"/>
      <c r="C251" s="68"/>
      <c r="D251" s="69"/>
      <c r="E251" s="70" t="s">
        <v>64</v>
      </c>
      <c r="F251" s="71" t="str">
        <f>IF(ISERROR(VLOOKUP(A251,'Cadastro e Estoque'!B:H,1,0)),"",VLOOKUP(A251,'Cadastro e Estoque'!B:H,4,0))</f>
        <v/>
      </c>
      <c r="G251" s="72" t="str">
        <f>IF(ISBLANK(A251),"",IF(ISERROR(VLOOKUP(A251,'Cadastro e Estoque'!B:H,1,0)),"Produto não cadastrado",VLOOKUP(A251,'Cadastro e Estoque'!B:H,2,0)))</f>
        <v/>
      </c>
      <c r="H251" s="71" t="str">
        <f>IF(ISERROR(VLOOKUP(A251,'Cadastro e Estoque'!B:H,1,0)),"",VLOOKUP(A251,'Cadastro e Estoque'!B:H,3,0))</f>
        <v/>
      </c>
    </row>
    <row r="252" ht="15.75" customHeight="1">
      <c r="A252" s="66"/>
      <c r="B252" s="67"/>
      <c r="C252" s="68"/>
      <c r="D252" s="69"/>
      <c r="E252" s="70" t="s">
        <v>64</v>
      </c>
      <c r="F252" s="71" t="str">
        <f>IF(ISERROR(VLOOKUP(A252,'Cadastro e Estoque'!B:H,1,0)),"",VLOOKUP(A252,'Cadastro e Estoque'!B:H,4,0))</f>
        <v/>
      </c>
      <c r="G252" s="72" t="str">
        <f>IF(ISBLANK(A252),"",IF(ISERROR(VLOOKUP(A252,'Cadastro e Estoque'!B:H,1,0)),"Produto não cadastrado",VLOOKUP(A252,'Cadastro e Estoque'!B:H,2,0)))</f>
        <v/>
      </c>
      <c r="H252" s="71" t="str">
        <f>IF(ISERROR(VLOOKUP(A252,'Cadastro e Estoque'!B:H,1,0)),"",VLOOKUP(A252,'Cadastro e Estoque'!B:H,3,0))</f>
        <v/>
      </c>
    </row>
    <row r="253" ht="15.75" customHeight="1">
      <c r="A253" s="66"/>
      <c r="B253" s="67"/>
      <c r="C253" s="68"/>
      <c r="D253" s="69"/>
      <c r="E253" s="70" t="s">
        <v>64</v>
      </c>
      <c r="F253" s="71" t="str">
        <f>IF(ISERROR(VLOOKUP(A253,'Cadastro e Estoque'!B:H,1,0)),"",VLOOKUP(A253,'Cadastro e Estoque'!B:H,4,0))</f>
        <v/>
      </c>
      <c r="G253" s="72" t="str">
        <f>IF(ISBLANK(A253),"",IF(ISERROR(VLOOKUP(A253,'Cadastro e Estoque'!B:H,1,0)),"Produto não cadastrado",VLOOKUP(A253,'Cadastro e Estoque'!B:H,2,0)))</f>
        <v/>
      </c>
      <c r="H253" s="71" t="str">
        <f>IF(ISERROR(VLOOKUP(A253,'Cadastro e Estoque'!B:H,1,0)),"",VLOOKUP(A253,'Cadastro e Estoque'!B:H,3,0))</f>
        <v/>
      </c>
    </row>
    <row r="254" ht="15.75" customHeight="1">
      <c r="A254" s="66"/>
      <c r="B254" s="67"/>
      <c r="C254" s="68"/>
      <c r="D254" s="69"/>
      <c r="E254" s="70" t="s">
        <v>64</v>
      </c>
      <c r="F254" s="71" t="str">
        <f>IF(ISERROR(VLOOKUP(A254,'Cadastro e Estoque'!B:H,1,0)),"",VLOOKUP(A254,'Cadastro e Estoque'!B:H,4,0))</f>
        <v/>
      </c>
      <c r="G254" s="72" t="str">
        <f>IF(ISBLANK(A254),"",IF(ISERROR(VLOOKUP(A254,'Cadastro e Estoque'!B:H,1,0)),"Produto não cadastrado",VLOOKUP(A254,'Cadastro e Estoque'!B:H,2,0)))</f>
        <v/>
      </c>
      <c r="H254" s="71" t="str">
        <f>IF(ISERROR(VLOOKUP(A254,'Cadastro e Estoque'!B:H,1,0)),"",VLOOKUP(A254,'Cadastro e Estoque'!B:H,3,0))</f>
        <v/>
      </c>
    </row>
    <row r="255" ht="15.75" customHeight="1">
      <c r="A255" s="66"/>
      <c r="B255" s="67"/>
      <c r="C255" s="68"/>
      <c r="D255" s="69"/>
      <c r="E255" s="70" t="s">
        <v>64</v>
      </c>
      <c r="F255" s="71" t="str">
        <f>IF(ISERROR(VLOOKUP(A255,'Cadastro e Estoque'!B:H,1,0)),"",VLOOKUP(A255,'Cadastro e Estoque'!B:H,4,0))</f>
        <v/>
      </c>
      <c r="G255" s="72" t="str">
        <f>IF(ISBLANK(A255),"",IF(ISERROR(VLOOKUP(A255,'Cadastro e Estoque'!B:H,1,0)),"Produto não cadastrado",VLOOKUP(A255,'Cadastro e Estoque'!B:H,2,0)))</f>
        <v/>
      </c>
      <c r="H255" s="71" t="str">
        <f>IF(ISERROR(VLOOKUP(A255,'Cadastro e Estoque'!B:H,1,0)),"",VLOOKUP(A255,'Cadastro e Estoque'!B:H,3,0))</f>
        <v/>
      </c>
    </row>
    <row r="256" ht="15.75" customHeight="1">
      <c r="A256" s="66"/>
      <c r="B256" s="67"/>
      <c r="C256" s="68"/>
      <c r="D256" s="69"/>
      <c r="E256" s="70" t="s">
        <v>64</v>
      </c>
      <c r="F256" s="71" t="str">
        <f>IF(ISERROR(VLOOKUP(A256,'Cadastro e Estoque'!B:H,1,0)),"",VLOOKUP(A256,'Cadastro e Estoque'!B:H,4,0))</f>
        <v/>
      </c>
      <c r="G256" s="72" t="str">
        <f>IF(ISBLANK(A256),"",IF(ISERROR(VLOOKUP(A256,'Cadastro e Estoque'!B:H,1,0)),"Produto não cadastrado",VLOOKUP(A256,'Cadastro e Estoque'!B:H,2,0)))</f>
        <v/>
      </c>
      <c r="H256" s="71" t="str">
        <f>IF(ISERROR(VLOOKUP(A256,'Cadastro e Estoque'!B:H,1,0)),"",VLOOKUP(A256,'Cadastro e Estoque'!B:H,3,0))</f>
        <v/>
      </c>
    </row>
    <row r="257" ht="15.75" customHeight="1">
      <c r="A257" s="66"/>
      <c r="B257" s="67"/>
      <c r="C257" s="68"/>
      <c r="D257" s="69"/>
      <c r="E257" s="70" t="s">
        <v>64</v>
      </c>
      <c r="F257" s="71" t="str">
        <f>IF(ISERROR(VLOOKUP(A257,'Cadastro e Estoque'!B:H,1,0)),"",VLOOKUP(A257,'Cadastro e Estoque'!B:H,4,0))</f>
        <v/>
      </c>
      <c r="G257" s="72" t="str">
        <f>IF(ISBLANK(A257),"",IF(ISERROR(VLOOKUP(A257,'Cadastro e Estoque'!B:H,1,0)),"Produto não cadastrado",VLOOKUP(A257,'Cadastro e Estoque'!B:H,2,0)))</f>
        <v/>
      </c>
      <c r="H257" s="71" t="str">
        <f>IF(ISERROR(VLOOKUP(A257,'Cadastro e Estoque'!B:H,1,0)),"",VLOOKUP(A257,'Cadastro e Estoque'!B:H,3,0))</f>
        <v/>
      </c>
    </row>
    <row r="258" ht="15.75" customHeight="1">
      <c r="A258" s="66"/>
      <c r="B258" s="67"/>
      <c r="C258" s="68"/>
      <c r="D258" s="69"/>
      <c r="E258" s="70" t="s">
        <v>64</v>
      </c>
      <c r="F258" s="71" t="str">
        <f>IF(ISERROR(VLOOKUP(A258,'Cadastro e Estoque'!B:H,1,0)),"",VLOOKUP(A258,'Cadastro e Estoque'!B:H,4,0))</f>
        <v/>
      </c>
      <c r="G258" s="72" t="str">
        <f>IF(ISBLANK(A258),"",IF(ISERROR(VLOOKUP(A258,'Cadastro e Estoque'!B:H,1,0)),"Produto não cadastrado",VLOOKUP(A258,'Cadastro e Estoque'!B:H,2,0)))</f>
        <v/>
      </c>
      <c r="H258" s="71" t="str">
        <f>IF(ISERROR(VLOOKUP(A258,'Cadastro e Estoque'!B:H,1,0)),"",VLOOKUP(A258,'Cadastro e Estoque'!B:H,3,0))</f>
        <v/>
      </c>
    </row>
    <row r="259" ht="15.75" customHeight="1">
      <c r="A259" s="66"/>
      <c r="B259" s="67"/>
      <c r="C259" s="68"/>
      <c r="D259" s="69"/>
      <c r="E259" s="70" t="s">
        <v>64</v>
      </c>
      <c r="F259" s="71" t="str">
        <f>IF(ISERROR(VLOOKUP(A259,'Cadastro e Estoque'!B:H,1,0)),"",VLOOKUP(A259,'Cadastro e Estoque'!B:H,4,0))</f>
        <v/>
      </c>
      <c r="G259" s="72" t="str">
        <f>IF(ISBLANK(A259),"",IF(ISERROR(VLOOKUP(A259,'Cadastro e Estoque'!B:H,1,0)),"Produto não cadastrado",VLOOKUP(A259,'Cadastro e Estoque'!B:H,2,0)))</f>
        <v/>
      </c>
      <c r="H259" s="71" t="str">
        <f>IF(ISERROR(VLOOKUP(A259,'Cadastro e Estoque'!B:H,1,0)),"",VLOOKUP(A259,'Cadastro e Estoque'!B:H,3,0))</f>
        <v/>
      </c>
    </row>
    <row r="260" ht="15.75" customHeight="1">
      <c r="A260" s="66"/>
      <c r="B260" s="67"/>
      <c r="C260" s="68"/>
      <c r="D260" s="69"/>
      <c r="E260" s="70" t="s">
        <v>64</v>
      </c>
      <c r="F260" s="71" t="str">
        <f>IF(ISERROR(VLOOKUP(A260,'Cadastro e Estoque'!B:H,1,0)),"",VLOOKUP(A260,'Cadastro e Estoque'!B:H,4,0))</f>
        <v/>
      </c>
      <c r="G260" s="72" t="str">
        <f>IF(ISBLANK(A260),"",IF(ISERROR(VLOOKUP(A260,'Cadastro e Estoque'!B:H,1,0)),"Produto não cadastrado",VLOOKUP(A260,'Cadastro e Estoque'!B:H,2,0)))</f>
        <v/>
      </c>
      <c r="H260" s="71" t="str">
        <f>IF(ISERROR(VLOOKUP(A260,'Cadastro e Estoque'!B:H,1,0)),"",VLOOKUP(A260,'Cadastro e Estoque'!B:H,3,0))</f>
        <v/>
      </c>
    </row>
    <row r="261" ht="15.75" customHeight="1">
      <c r="A261" s="66"/>
      <c r="B261" s="67"/>
      <c r="C261" s="68"/>
      <c r="D261" s="69"/>
      <c r="E261" s="70" t="s">
        <v>64</v>
      </c>
      <c r="F261" s="71" t="str">
        <f>IF(ISERROR(VLOOKUP(A261,'Cadastro e Estoque'!B:H,1,0)),"",VLOOKUP(A261,'Cadastro e Estoque'!B:H,4,0))</f>
        <v/>
      </c>
      <c r="G261" s="72" t="str">
        <f>IF(ISBLANK(A261),"",IF(ISERROR(VLOOKUP(A261,'Cadastro e Estoque'!B:H,1,0)),"Produto não cadastrado",VLOOKUP(A261,'Cadastro e Estoque'!B:H,2,0)))</f>
        <v/>
      </c>
      <c r="H261" s="71" t="str">
        <f>IF(ISERROR(VLOOKUP(A261,'Cadastro e Estoque'!B:H,1,0)),"",VLOOKUP(A261,'Cadastro e Estoque'!B:H,3,0))</f>
        <v/>
      </c>
    </row>
    <row r="262" ht="15.75" customHeight="1">
      <c r="A262" s="66"/>
      <c r="B262" s="67"/>
      <c r="C262" s="68"/>
      <c r="D262" s="69"/>
      <c r="E262" s="70" t="s">
        <v>64</v>
      </c>
      <c r="F262" s="71" t="str">
        <f>IF(ISERROR(VLOOKUP(A262,'Cadastro e Estoque'!B:H,1,0)),"",VLOOKUP(A262,'Cadastro e Estoque'!B:H,4,0))</f>
        <v/>
      </c>
      <c r="G262" s="72" t="str">
        <f>IF(ISBLANK(A262),"",IF(ISERROR(VLOOKUP(A262,'Cadastro e Estoque'!B:H,1,0)),"Produto não cadastrado",VLOOKUP(A262,'Cadastro e Estoque'!B:H,2,0)))</f>
        <v/>
      </c>
      <c r="H262" s="71" t="str">
        <f>IF(ISERROR(VLOOKUP(A262,'Cadastro e Estoque'!B:H,1,0)),"",VLOOKUP(A262,'Cadastro e Estoque'!B:H,3,0))</f>
        <v/>
      </c>
    </row>
    <row r="263" ht="15.75" customHeight="1">
      <c r="A263" s="66"/>
      <c r="B263" s="67"/>
      <c r="C263" s="68"/>
      <c r="D263" s="69"/>
      <c r="E263" s="70" t="s">
        <v>64</v>
      </c>
      <c r="F263" s="71" t="str">
        <f>IF(ISERROR(VLOOKUP(A263,'Cadastro e Estoque'!B:H,1,0)),"",VLOOKUP(A263,'Cadastro e Estoque'!B:H,4,0))</f>
        <v/>
      </c>
      <c r="G263" s="72" t="str">
        <f>IF(ISBLANK(A263),"",IF(ISERROR(VLOOKUP(A263,'Cadastro e Estoque'!B:H,1,0)),"Produto não cadastrado",VLOOKUP(A263,'Cadastro e Estoque'!B:H,2,0)))</f>
        <v/>
      </c>
      <c r="H263" s="71" t="str">
        <f>IF(ISERROR(VLOOKUP(A263,'Cadastro e Estoque'!B:H,1,0)),"",VLOOKUP(A263,'Cadastro e Estoque'!B:H,3,0))</f>
        <v/>
      </c>
    </row>
    <row r="264" ht="15.75" customHeight="1">
      <c r="A264" s="66"/>
      <c r="B264" s="67"/>
      <c r="C264" s="68"/>
      <c r="D264" s="69"/>
      <c r="E264" s="70" t="s">
        <v>64</v>
      </c>
      <c r="F264" s="71" t="str">
        <f>IF(ISERROR(VLOOKUP(A264,'Cadastro e Estoque'!B:H,1,0)),"",VLOOKUP(A264,'Cadastro e Estoque'!B:H,4,0))</f>
        <v/>
      </c>
      <c r="G264" s="72" t="str">
        <f>IF(ISBLANK(A264),"",IF(ISERROR(VLOOKUP(A264,'Cadastro e Estoque'!B:H,1,0)),"Produto não cadastrado",VLOOKUP(A264,'Cadastro e Estoque'!B:H,2,0)))</f>
        <v/>
      </c>
      <c r="H264" s="71" t="str">
        <f>IF(ISERROR(VLOOKUP(A264,'Cadastro e Estoque'!B:H,1,0)),"",VLOOKUP(A264,'Cadastro e Estoque'!B:H,3,0))</f>
        <v/>
      </c>
    </row>
    <row r="265" ht="15.75" customHeight="1">
      <c r="A265" s="66"/>
      <c r="B265" s="67"/>
      <c r="C265" s="68"/>
      <c r="D265" s="69"/>
      <c r="E265" s="70" t="s">
        <v>64</v>
      </c>
      <c r="F265" s="71" t="str">
        <f>IF(ISERROR(VLOOKUP(A265,'Cadastro e Estoque'!B:H,1,0)),"",VLOOKUP(A265,'Cadastro e Estoque'!B:H,4,0))</f>
        <v/>
      </c>
      <c r="G265" s="72" t="str">
        <f>IF(ISBLANK(A265),"",IF(ISERROR(VLOOKUP(A265,'Cadastro e Estoque'!B:H,1,0)),"Produto não cadastrado",VLOOKUP(A265,'Cadastro e Estoque'!B:H,2,0)))</f>
        <v/>
      </c>
      <c r="H265" s="71" t="str">
        <f>IF(ISERROR(VLOOKUP(A265,'Cadastro e Estoque'!B:H,1,0)),"",VLOOKUP(A265,'Cadastro e Estoque'!B:H,3,0))</f>
        <v/>
      </c>
    </row>
    <row r="266" ht="15.75" customHeight="1">
      <c r="A266" s="66"/>
      <c r="B266" s="67"/>
      <c r="C266" s="68"/>
      <c r="D266" s="69"/>
      <c r="E266" s="70" t="s">
        <v>64</v>
      </c>
      <c r="F266" s="71" t="str">
        <f>IF(ISERROR(VLOOKUP(A266,'Cadastro e Estoque'!B:H,1,0)),"",VLOOKUP(A266,'Cadastro e Estoque'!B:H,4,0))</f>
        <v/>
      </c>
      <c r="G266" s="72" t="str">
        <f>IF(ISBLANK(A266),"",IF(ISERROR(VLOOKUP(A266,'Cadastro e Estoque'!B:H,1,0)),"Produto não cadastrado",VLOOKUP(A266,'Cadastro e Estoque'!B:H,2,0)))</f>
        <v/>
      </c>
      <c r="H266" s="71" t="str">
        <f>IF(ISERROR(VLOOKUP(A266,'Cadastro e Estoque'!B:H,1,0)),"",VLOOKUP(A266,'Cadastro e Estoque'!B:H,3,0))</f>
        <v/>
      </c>
    </row>
    <row r="267" ht="15.75" customHeight="1">
      <c r="A267" s="66"/>
      <c r="B267" s="67"/>
      <c r="C267" s="68"/>
      <c r="D267" s="69"/>
      <c r="E267" s="70" t="s">
        <v>64</v>
      </c>
      <c r="F267" s="71" t="str">
        <f>IF(ISERROR(VLOOKUP(A267,'Cadastro e Estoque'!B:H,1,0)),"",VLOOKUP(A267,'Cadastro e Estoque'!B:H,4,0))</f>
        <v/>
      </c>
      <c r="G267" s="72" t="str">
        <f>IF(ISBLANK(A267),"",IF(ISERROR(VLOOKUP(A267,'Cadastro e Estoque'!B:H,1,0)),"Produto não cadastrado",VLOOKUP(A267,'Cadastro e Estoque'!B:H,2,0)))</f>
        <v/>
      </c>
      <c r="H267" s="71" t="str">
        <f>IF(ISERROR(VLOOKUP(A267,'Cadastro e Estoque'!B:H,1,0)),"",VLOOKUP(A267,'Cadastro e Estoque'!B:H,3,0))</f>
        <v/>
      </c>
    </row>
    <row r="268" ht="15.75" customHeight="1">
      <c r="A268" s="66"/>
      <c r="B268" s="67"/>
      <c r="C268" s="68"/>
      <c r="D268" s="69"/>
      <c r="E268" s="70" t="s">
        <v>64</v>
      </c>
      <c r="F268" s="71" t="str">
        <f>IF(ISERROR(VLOOKUP(A268,'Cadastro e Estoque'!B:H,1,0)),"",VLOOKUP(A268,'Cadastro e Estoque'!B:H,4,0))</f>
        <v/>
      </c>
      <c r="G268" s="72" t="str">
        <f>IF(ISBLANK(A268),"",IF(ISERROR(VLOOKUP(A268,'Cadastro e Estoque'!B:H,1,0)),"Produto não cadastrado",VLOOKUP(A268,'Cadastro e Estoque'!B:H,2,0)))</f>
        <v/>
      </c>
      <c r="H268" s="71" t="str">
        <f>IF(ISERROR(VLOOKUP(A268,'Cadastro e Estoque'!B:H,1,0)),"",VLOOKUP(A268,'Cadastro e Estoque'!B:H,3,0))</f>
        <v/>
      </c>
    </row>
    <row r="269" ht="15.75" customHeight="1">
      <c r="A269" s="66"/>
      <c r="B269" s="67"/>
      <c r="C269" s="68"/>
      <c r="D269" s="69"/>
      <c r="E269" s="70" t="s">
        <v>64</v>
      </c>
      <c r="F269" s="71" t="str">
        <f>IF(ISERROR(VLOOKUP(A269,'Cadastro e Estoque'!B:H,1,0)),"",VLOOKUP(A269,'Cadastro e Estoque'!B:H,4,0))</f>
        <v/>
      </c>
      <c r="G269" s="72" t="str">
        <f>IF(ISBLANK(A269),"",IF(ISERROR(VLOOKUP(A269,'Cadastro e Estoque'!B:H,1,0)),"Produto não cadastrado",VLOOKUP(A269,'Cadastro e Estoque'!B:H,2,0)))</f>
        <v/>
      </c>
      <c r="H269" s="71" t="str">
        <f>IF(ISERROR(VLOOKUP(A269,'Cadastro e Estoque'!B:H,1,0)),"",VLOOKUP(A269,'Cadastro e Estoque'!B:H,3,0))</f>
        <v/>
      </c>
    </row>
    <row r="270" ht="15.75" customHeight="1">
      <c r="A270" s="66"/>
      <c r="B270" s="67"/>
      <c r="C270" s="68"/>
      <c r="D270" s="69"/>
      <c r="E270" s="70" t="s">
        <v>64</v>
      </c>
      <c r="F270" s="71" t="str">
        <f>IF(ISERROR(VLOOKUP(A270,'Cadastro e Estoque'!B:H,1,0)),"",VLOOKUP(A270,'Cadastro e Estoque'!B:H,4,0))</f>
        <v/>
      </c>
      <c r="G270" s="72" t="str">
        <f>IF(ISBLANK(A270),"",IF(ISERROR(VLOOKUP(A270,'Cadastro e Estoque'!B:H,1,0)),"Produto não cadastrado",VLOOKUP(A270,'Cadastro e Estoque'!B:H,2,0)))</f>
        <v/>
      </c>
      <c r="H270" s="71" t="str">
        <f>IF(ISERROR(VLOOKUP(A270,'Cadastro e Estoque'!B:H,1,0)),"",VLOOKUP(A270,'Cadastro e Estoque'!B:H,3,0))</f>
        <v/>
      </c>
    </row>
    <row r="271" ht="15.75" customHeight="1">
      <c r="A271" s="66"/>
      <c r="B271" s="67"/>
      <c r="C271" s="68"/>
      <c r="D271" s="69"/>
      <c r="E271" s="70" t="s">
        <v>64</v>
      </c>
      <c r="F271" s="71" t="str">
        <f>IF(ISERROR(VLOOKUP(A271,'Cadastro e Estoque'!B:H,1,0)),"",VLOOKUP(A271,'Cadastro e Estoque'!B:H,4,0))</f>
        <v/>
      </c>
      <c r="G271" s="72" t="str">
        <f>IF(ISBLANK(A271),"",IF(ISERROR(VLOOKUP(A271,'Cadastro e Estoque'!B:H,1,0)),"Produto não cadastrado",VLOOKUP(A271,'Cadastro e Estoque'!B:H,2,0)))</f>
        <v/>
      </c>
      <c r="H271" s="71" t="str">
        <f>IF(ISERROR(VLOOKUP(A271,'Cadastro e Estoque'!B:H,1,0)),"",VLOOKUP(A271,'Cadastro e Estoque'!B:H,3,0))</f>
        <v/>
      </c>
    </row>
    <row r="272" ht="15.75" customHeight="1">
      <c r="A272" s="66"/>
      <c r="B272" s="67"/>
      <c r="C272" s="68"/>
      <c r="D272" s="69"/>
      <c r="E272" s="70" t="s">
        <v>64</v>
      </c>
      <c r="F272" s="71" t="str">
        <f>IF(ISERROR(VLOOKUP(A272,'Cadastro e Estoque'!B:H,1,0)),"",VLOOKUP(A272,'Cadastro e Estoque'!B:H,4,0))</f>
        <v/>
      </c>
      <c r="G272" s="72" t="str">
        <f>IF(ISBLANK(A272),"",IF(ISERROR(VLOOKUP(A272,'Cadastro e Estoque'!B:H,1,0)),"Produto não cadastrado",VLOOKUP(A272,'Cadastro e Estoque'!B:H,2,0)))</f>
        <v/>
      </c>
      <c r="H272" s="71" t="str">
        <f>IF(ISERROR(VLOOKUP(A272,'Cadastro e Estoque'!B:H,1,0)),"",VLOOKUP(A272,'Cadastro e Estoque'!B:H,3,0))</f>
        <v/>
      </c>
    </row>
    <row r="273" ht="15.75" customHeight="1">
      <c r="A273" s="66"/>
      <c r="B273" s="67"/>
      <c r="C273" s="68"/>
      <c r="D273" s="69"/>
      <c r="E273" s="70" t="s">
        <v>64</v>
      </c>
      <c r="F273" s="71" t="str">
        <f>IF(ISERROR(VLOOKUP(A273,'Cadastro e Estoque'!B:H,1,0)),"",VLOOKUP(A273,'Cadastro e Estoque'!B:H,4,0))</f>
        <v/>
      </c>
      <c r="G273" s="72" t="str">
        <f>IF(ISBLANK(A273),"",IF(ISERROR(VLOOKUP(A273,'Cadastro e Estoque'!B:H,1,0)),"Produto não cadastrado",VLOOKUP(A273,'Cadastro e Estoque'!B:H,2,0)))</f>
        <v/>
      </c>
      <c r="H273" s="71" t="str">
        <f>IF(ISERROR(VLOOKUP(A273,'Cadastro e Estoque'!B:H,1,0)),"",VLOOKUP(A273,'Cadastro e Estoque'!B:H,3,0))</f>
        <v/>
      </c>
    </row>
    <row r="274" ht="15.75" customHeight="1">
      <c r="A274" s="66"/>
      <c r="B274" s="67"/>
      <c r="C274" s="68"/>
      <c r="D274" s="69"/>
      <c r="E274" s="70" t="s">
        <v>64</v>
      </c>
      <c r="F274" s="71" t="str">
        <f>IF(ISERROR(VLOOKUP(A274,'Cadastro e Estoque'!B:H,1,0)),"",VLOOKUP(A274,'Cadastro e Estoque'!B:H,4,0))</f>
        <v/>
      </c>
      <c r="G274" s="72" t="str">
        <f>IF(ISBLANK(A274),"",IF(ISERROR(VLOOKUP(A274,'Cadastro e Estoque'!B:H,1,0)),"Produto não cadastrado",VLOOKUP(A274,'Cadastro e Estoque'!B:H,2,0)))</f>
        <v/>
      </c>
      <c r="H274" s="71" t="str">
        <f>IF(ISERROR(VLOOKUP(A274,'Cadastro e Estoque'!B:H,1,0)),"",VLOOKUP(A274,'Cadastro e Estoque'!B:H,3,0))</f>
        <v/>
      </c>
    </row>
    <row r="275" ht="15.75" customHeight="1">
      <c r="A275" s="66"/>
      <c r="B275" s="67"/>
      <c r="C275" s="68"/>
      <c r="D275" s="69"/>
      <c r="E275" s="70" t="s">
        <v>64</v>
      </c>
      <c r="F275" s="71" t="str">
        <f>IF(ISERROR(VLOOKUP(A275,'Cadastro e Estoque'!B:H,1,0)),"",VLOOKUP(A275,'Cadastro e Estoque'!B:H,4,0))</f>
        <v/>
      </c>
      <c r="G275" s="72" t="str">
        <f>IF(ISBLANK(A275),"",IF(ISERROR(VLOOKUP(A275,'Cadastro e Estoque'!B:H,1,0)),"Produto não cadastrado",VLOOKUP(A275,'Cadastro e Estoque'!B:H,2,0)))</f>
        <v/>
      </c>
      <c r="H275" s="71" t="str">
        <f>IF(ISERROR(VLOOKUP(A275,'Cadastro e Estoque'!B:H,1,0)),"",VLOOKUP(A275,'Cadastro e Estoque'!B:H,3,0))</f>
        <v/>
      </c>
    </row>
    <row r="276" ht="15.75" customHeight="1">
      <c r="A276" s="66"/>
      <c r="B276" s="67"/>
      <c r="C276" s="68"/>
      <c r="D276" s="69"/>
      <c r="E276" s="70" t="s">
        <v>64</v>
      </c>
      <c r="F276" s="71" t="str">
        <f>IF(ISERROR(VLOOKUP(A276,'Cadastro e Estoque'!B:H,1,0)),"",VLOOKUP(A276,'Cadastro e Estoque'!B:H,4,0))</f>
        <v/>
      </c>
      <c r="G276" s="72" t="str">
        <f>IF(ISBLANK(A276),"",IF(ISERROR(VLOOKUP(A276,'Cadastro e Estoque'!B:H,1,0)),"Produto não cadastrado",VLOOKUP(A276,'Cadastro e Estoque'!B:H,2,0)))</f>
        <v/>
      </c>
      <c r="H276" s="71" t="str">
        <f>IF(ISERROR(VLOOKUP(A276,'Cadastro e Estoque'!B:H,1,0)),"",VLOOKUP(A276,'Cadastro e Estoque'!B:H,3,0))</f>
        <v/>
      </c>
    </row>
    <row r="277" ht="15.75" customHeight="1">
      <c r="A277" s="66"/>
      <c r="B277" s="67"/>
      <c r="C277" s="68"/>
      <c r="D277" s="69"/>
      <c r="E277" s="70" t="s">
        <v>64</v>
      </c>
      <c r="F277" s="71" t="str">
        <f>IF(ISERROR(VLOOKUP(A277,'Cadastro e Estoque'!B:H,1,0)),"",VLOOKUP(A277,'Cadastro e Estoque'!B:H,4,0))</f>
        <v/>
      </c>
      <c r="G277" s="72" t="str">
        <f>IF(ISBLANK(A277),"",IF(ISERROR(VLOOKUP(A277,'Cadastro e Estoque'!B:H,1,0)),"Produto não cadastrado",VLOOKUP(A277,'Cadastro e Estoque'!B:H,2,0)))</f>
        <v/>
      </c>
      <c r="H277" s="71" t="str">
        <f>IF(ISERROR(VLOOKUP(A277,'Cadastro e Estoque'!B:H,1,0)),"",VLOOKUP(A277,'Cadastro e Estoque'!B:H,3,0))</f>
        <v/>
      </c>
    </row>
    <row r="278" ht="15.75" customHeight="1">
      <c r="A278" s="66"/>
      <c r="B278" s="67"/>
      <c r="C278" s="68"/>
      <c r="D278" s="69"/>
      <c r="E278" s="70" t="s">
        <v>64</v>
      </c>
      <c r="F278" s="71" t="str">
        <f>IF(ISERROR(VLOOKUP(A278,'Cadastro e Estoque'!B:H,1,0)),"",VLOOKUP(A278,'Cadastro e Estoque'!B:H,4,0))</f>
        <v/>
      </c>
      <c r="G278" s="72" t="str">
        <f>IF(ISBLANK(A278),"",IF(ISERROR(VLOOKUP(A278,'Cadastro e Estoque'!B:H,1,0)),"Produto não cadastrado",VLOOKUP(A278,'Cadastro e Estoque'!B:H,2,0)))</f>
        <v/>
      </c>
      <c r="H278" s="71" t="str">
        <f>IF(ISERROR(VLOOKUP(A278,'Cadastro e Estoque'!B:H,1,0)),"",VLOOKUP(A278,'Cadastro e Estoque'!B:H,3,0))</f>
        <v/>
      </c>
    </row>
    <row r="279" ht="15.75" customHeight="1">
      <c r="A279" s="66"/>
      <c r="B279" s="67"/>
      <c r="C279" s="68"/>
      <c r="D279" s="69"/>
      <c r="E279" s="70" t="s">
        <v>64</v>
      </c>
      <c r="F279" s="71" t="str">
        <f>IF(ISERROR(VLOOKUP(A279,'Cadastro e Estoque'!B:H,1,0)),"",VLOOKUP(A279,'Cadastro e Estoque'!B:H,4,0))</f>
        <v/>
      </c>
      <c r="G279" s="72" t="str">
        <f>IF(ISBLANK(A279),"",IF(ISERROR(VLOOKUP(A279,'Cadastro e Estoque'!B:H,1,0)),"Produto não cadastrado",VLOOKUP(A279,'Cadastro e Estoque'!B:H,2,0)))</f>
        <v/>
      </c>
      <c r="H279" s="71" t="str">
        <f>IF(ISERROR(VLOOKUP(A279,'Cadastro e Estoque'!B:H,1,0)),"",VLOOKUP(A279,'Cadastro e Estoque'!B:H,3,0))</f>
        <v/>
      </c>
    </row>
    <row r="280" ht="15.75" customHeight="1">
      <c r="A280" s="66"/>
      <c r="B280" s="67"/>
      <c r="C280" s="68"/>
      <c r="D280" s="69"/>
      <c r="E280" s="70" t="s">
        <v>64</v>
      </c>
      <c r="F280" s="71" t="str">
        <f>IF(ISERROR(VLOOKUP(A280,'Cadastro e Estoque'!B:H,1,0)),"",VLOOKUP(A280,'Cadastro e Estoque'!B:H,4,0))</f>
        <v/>
      </c>
      <c r="G280" s="72" t="str">
        <f>IF(ISBLANK(A280),"",IF(ISERROR(VLOOKUP(A280,'Cadastro e Estoque'!B:H,1,0)),"Produto não cadastrado",VLOOKUP(A280,'Cadastro e Estoque'!B:H,2,0)))</f>
        <v/>
      </c>
      <c r="H280" s="71" t="str">
        <f>IF(ISERROR(VLOOKUP(A280,'Cadastro e Estoque'!B:H,1,0)),"",VLOOKUP(A280,'Cadastro e Estoque'!B:H,3,0))</f>
        <v/>
      </c>
    </row>
    <row r="281" ht="15.75" customHeight="1">
      <c r="A281" s="66"/>
      <c r="B281" s="67"/>
      <c r="C281" s="68"/>
      <c r="D281" s="69"/>
      <c r="E281" s="70" t="s">
        <v>64</v>
      </c>
      <c r="F281" s="71" t="str">
        <f>IF(ISERROR(VLOOKUP(A281,'Cadastro e Estoque'!B:H,1,0)),"",VLOOKUP(A281,'Cadastro e Estoque'!B:H,4,0))</f>
        <v/>
      </c>
      <c r="G281" s="72" t="str">
        <f>IF(ISBLANK(A281),"",IF(ISERROR(VLOOKUP(A281,'Cadastro e Estoque'!B:H,1,0)),"Produto não cadastrado",VLOOKUP(A281,'Cadastro e Estoque'!B:H,2,0)))</f>
        <v/>
      </c>
      <c r="H281" s="71" t="str">
        <f>IF(ISERROR(VLOOKUP(A281,'Cadastro e Estoque'!B:H,1,0)),"",VLOOKUP(A281,'Cadastro e Estoque'!B:H,3,0))</f>
        <v/>
      </c>
    </row>
    <row r="282" ht="15.75" customHeight="1">
      <c r="A282" s="66"/>
      <c r="B282" s="67"/>
      <c r="C282" s="68"/>
      <c r="D282" s="69"/>
      <c r="E282" s="70" t="s">
        <v>64</v>
      </c>
      <c r="F282" s="71" t="str">
        <f>IF(ISERROR(VLOOKUP(A282,'Cadastro e Estoque'!B:H,1,0)),"",VLOOKUP(A282,'Cadastro e Estoque'!B:H,4,0))</f>
        <v/>
      </c>
      <c r="G282" s="72" t="str">
        <f>IF(ISBLANK(A282),"",IF(ISERROR(VLOOKUP(A282,'Cadastro e Estoque'!B:H,1,0)),"Produto não cadastrado",VLOOKUP(A282,'Cadastro e Estoque'!B:H,2,0)))</f>
        <v/>
      </c>
      <c r="H282" s="71" t="str">
        <f>IF(ISERROR(VLOOKUP(A282,'Cadastro e Estoque'!B:H,1,0)),"",VLOOKUP(A282,'Cadastro e Estoque'!B:H,3,0))</f>
        <v/>
      </c>
    </row>
    <row r="283" ht="15.75" customHeight="1">
      <c r="A283" s="66"/>
      <c r="B283" s="67"/>
      <c r="C283" s="68"/>
      <c r="D283" s="69"/>
      <c r="E283" s="70" t="s">
        <v>64</v>
      </c>
      <c r="F283" s="71" t="str">
        <f>IF(ISERROR(VLOOKUP(A283,'Cadastro e Estoque'!B:H,1,0)),"",VLOOKUP(A283,'Cadastro e Estoque'!B:H,4,0))</f>
        <v/>
      </c>
      <c r="G283" s="72" t="str">
        <f>IF(ISBLANK(A283),"",IF(ISERROR(VLOOKUP(A283,'Cadastro e Estoque'!B:H,1,0)),"Produto não cadastrado",VLOOKUP(A283,'Cadastro e Estoque'!B:H,2,0)))</f>
        <v/>
      </c>
      <c r="H283" s="71" t="str">
        <f>IF(ISERROR(VLOOKUP(A283,'Cadastro e Estoque'!B:H,1,0)),"",VLOOKUP(A283,'Cadastro e Estoque'!B:H,3,0))</f>
        <v/>
      </c>
    </row>
    <row r="284" ht="15.75" customHeight="1">
      <c r="A284" s="66"/>
      <c r="B284" s="67"/>
      <c r="C284" s="68"/>
      <c r="D284" s="69"/>
      <c r="E284" s="70" t="s">
        <v>64</v>
      </c>
      <c r="F284" s="71" t="str">
        <f>IF(ISERROR(VLOOKUP(A284,'Cadastro e Estoque'!B:H,1,0)),"",VLOOKUP(A284,'Cadastro e Estoque'!B:H,4,0))</f>
        <v/>
      </c>
      <c r="G284" s="72" t="str">
        <f>IF(ISBLANK(A284),"",IF(ISERROR(VLOOKUP(A284,'Cadastro e Estoque'!B:H,1,0)),"Produto não cadastrado",VLOOKUP(A284,'Cadastro e Estoque'!B:H,2,0)))</f>
        <v/>
      </c>
      <c r="H284" s="71" t="str">
        <f>IF(ISERROR(VLOOKUP(A284,'Cadastro e Estoque'!B:H,1,0)),"",VLOOKUP(A284,'Cadastro e Estoque'!B:H,3,0))</f>
        <v/>
      </c>
    </row>
    <row r="285" ht="15.75" customHeight="1">
      <c r="A285" s="66"/>
      <c r="B285" s="67"/>
      <c r="C285" s="68"/>
      <c r="D285" s="69"/>
      <c r="E285" s="70" t="s">
        <v>64</v>
      </c>
      <c r="F285" s="71" t="str">
        <f>IF(ISERROR(VLOOKUP(A285,'Cadastro e Estoque'!B:H,1,0)),"",VLOOKUP(A285,'Cadastro e Estoque'!B:H,4,0))</f>
        <v/>
      </c>
      <c r="G285" s="72" t="str">
        <f>IF(ISBLANK(A285),"",IF(ISERROR(VLOOKUP(A285,'Cadastro e Estoque'!B:H,1,0)),"Produto não cadastrado",VLOOKUP(A285,'Cadastro e Estoque'!B:H,2,0)))</f>
        <v/>
      </c>
      <c r="H285" s="71" t="str">
        <f>IF(ISERROR(VLOOKUP(A285,'Cadastro e Estoque'!B:H,1,0)),"",VLOOKUP(A285,'Cadastro e Estoque'!B:H,3,0))</f>
        <v/>
      </c>
    </row>
    <row r="286" ht="15.75" customHeight="1">
      <c r="A286" s="66"/>
      <c r="B286" s="67"/>
      <c r="C286" s="68"/>
      <c r="D286" s="69"/>
      <c r="E286" s="70" t="s">
        <v>64</v>
      </c>
      <c r="F286" s="71" t="str">
        <f>IF(ISERROR(VLOOKUP(A286,'Cadastro e Estoque'!B:H,1,0)),"",VLOOKUP(A286,'Cadastro e Estoque'!B:H,4,0))</f>
        <v/>
      </c>
      <c r="G286" s="72" t="str">
        <f>IF(ISBLANK(A286),"",IF(ISERROR(VLOOKUP(A286,'Cadastro e Estoque'!B:H,1,0)),"Produto não cadastrado",VLOOKUP(A286,'Cadastro e Estoque'!B:H,2,0)))</f>
        <v/>
      </c>
      <c r="H286" s="71" t="str">
        <f>IF(ISERROR(VLOOKUP(A286,'Cadastro e Estoque'!B:H,1,0)),"",VLOOKUP(A286,'Cadastro e Estoque'!B:H,3,0))</f>
        <v/>
      </c>
    </row>
    <row r="287" ht="15.75" customHeight="1">
      <c r="A287" s="66"/>
      <c r="B287" s="67"/>
      <c r="C287" s="68"/>
      <c r="D287" s="69"/>
      <c r="E287" s="70" t="s">
        <v>64</v>
      </c>
      <c r="F287" s="71" t="str">
        <f>IF(ISERROR(VLOOKUP(A287,'Cadastro e Estoque'!B:H,1,0)),"",VLOOKUP(A287,'Cadastro e Estoque'!B:H,4,0))</f>
        <v/>
      </c>
      <c r="G287" s="72" t="str">
        <f>IF(ISBLANK(A287),"",IF(ISERROR(VLOOKUP(A287,'Cadastro e Estoque'!B:H,1,0)),"Produto não cadastrado",VLOOKUP(A287,'Cadastro e Estoque'!B:H,2,0)))</f>
        <v/>
      </c>
      <c r="H287" s="71" t="str">
        <f>IF(ISERROR(VLOOKUP(A287,'Cadastro e Estoque'!B:H,1,0)),"",VLOOKUP(A287,'Cadastro e Estoque'!B:H,3,0))</f>
        <v/>
      </c>
    </row>
    <row r="288" ht="15.75" customHeight="1">
      <c r="A288" s="66"/>
      <c r="B288" s="67"/>
      <c r="C288" s="68"/>
      <c r="D288" s="69"/>
      <c r="E288" s="70" t="s">
        <v>64</v>
      </c>
      <c r="F288" s="71" t="str">
        <f>IF(ISERROR(VLOOKUP(A288,'Cadastro e Estoque'!B:H,1,0)),"",VLOOKUP(A288,'Cadastro e Estoque'!B:H,4,0))</f>
        <v/>
      </c>
      <c r="G288" s="72" t="str">
        <f>IF(ISBLANK(A288),"",IF(ISERROR(VLOOKUP(A288,'Cadastro e Estoque'!B:H,1,0)),"Produto não cadastrado",VLOOKUP(A288,'Cadastro e Estoque'!B:H,2,0)))</f>
        <v/>
      </c>
      <c r="H288" s="71" t="str">
        <f>IF(ISERROR(VLOOKUP(A288,'Cadastro e Estoque'!B:H,1,0)),"",VLOOKUP(A288,'Cadastro e Estoque'!B:H,3,0))</f>
        <v/>
      </c>
    </row>
    <row r="289" ht="15.75" customHeight="1">
      <c r="A289" s="66"/>
      <c r="B289" s="67"/>
      <c r="C289" s="68"/>
      <c r="D289" s="69"/>
      <c r="E289" s="70" t="s">
        <v>64</v>
      </c>
      <c r="F289" s="71" t="str">
        <f>IF(ISERROR(VLOOKUP(A289,'Cadastro e Estoque'!B:H,1,0)),"",VLOOKUP(A289,'Cadastro e Estoque'!B:H,4,0))</f>
        <v/>
      </c>
      <c r="G289" s="72" t="str">
        <f>IF(ISBLANK(A289),"",IF(ISERROR(VLOOKUP(A289,'Cadastro e Estoque'!B:H,1,0)),"Produto não cadastrado",VLOOKUP(A289,'Cadastro e Estoque'!B:H,2,0)))</f>
        <v/>
      </c>
      <c r="H289" s="71" t="str">
        <f>IF(ISERROR(VLOOKUP(A289,'Cadastro e Estoque'!B:H,1,0)),"",VLOOKUP(A289,'Cadastro e Estoque'!B:H,3,0))</f>
        <v/>
      </c>
    </row>
    <row r="290" ht="15.75" customHeight="1">
      <c r="A290" s="66"/>
      <c r="B290" s="67"/>
      <c r="C290" s="68"/>
      <c r="D290" s="69"/>
      <c r="E290" s="70" t="s">
        <v>64</v>
      </c>
      <c r="F290" s="71" t="str">
        <f>IF(ISERROR(VLOOKUP(A290,'Cadastro e Estoque'!B:H,1,0)),"",VLOOKUP(A290,'Cadastro e Estoque'!B:H,4,0))</f>
        <v/>
      </c>
      <c r="G290" s="72" t="str">
        <f>IF(ISBLANK(A290),"",IF(ISERROR(VLOOKUP(A290,'Cadastro e Estoque'!B:H,1,0)),"Produto não cadastrado",VLOOKUP(A290,'Cadastro e Estoque'!B:H,2,0)))</f>
        <v/>
      </c>
      <c r="H290" s="71" t="str">
        <f>IF(ISERROR(VLOOKUP(A290,'Cadastro e Estoque'!B:H,1,0)),"",VLOOKUP(A290,'Cadastro e Estoque'!B:H,3,0))</f>
        <v/>
      </c>
    </row>
    <row r="291" ht="15.75" customHeight="1">
      <c r="A291" s="66"/>
      <c r="B291" s="67"/>
      <c r="C291" s="68"/>
      <c r="D291" s="69"/>
      <c r="E291" s="70" t="s">
        <v>64</v>
      </c>
      <c r="F291" s="71" t="str">
        <f>IF(ISERROR(VLOOKUP(A291,'Cadastro e Estoque'!B:H,1,0)),"",VLOOKUP(A291,'Cadastro e Estoque'!B:H,4,0))</f>
        <v/>
      </c>
      <c r="G291" s="72" t="str">
        <f>IF(ISBLANK(A291),"",IF(ISERROR(VLOOKUP(A291,'Cadastro e Estoque'!B:H,1,0)),"Produto não cadastrado",VLOOKUP(A291,'Cadastro e Estoque'!B:H,2,0)))</f>
        <v/>
      </c>
      <c r="H291" s="71" t="str">
        <f>IF(ISERROR(VLOOKUP(A291,'Cadastro e Estoque'!B:H,1,0)),"",VLOOKUP(A291,'Cadastro e Estoque'!B:H,3,0))</f>
        <v/>
      </c>
    </row>
    <row r="292" ht="15.75" customHeight="1">
      <c r="A292" s="66"/>
      <c r="B292" s="67"/>
      <c r="C292" s="68"/>
      <c r="D292" s="69"/>
      <c r="E292" s="70" t="s">
        <v>64</v>
      </c>
      <c r="F292" s="71" t="str">
        <f>IF(ISERROR(VLOOKUP(A292,'Cadastro e Estoque'!B:H,1,0)),"",VLOOKUP(A292,'Cadastro e Estoque'!B:H,4,0))</f>
        <v/>
      </c>
      <c r="G292" s="72" t="str">
        <f>IF(ISBLANK(A292),"",IF(ISERROR(VLOOKUP(A292,'Cadastro e Estoque'!B:H,1,0)),"Produto não cadastrado",VLOOKUP(A292,'Cadastro e Estoque'!B:H,2,0)))</f>
        <v/>
      </c>
      <c r="H292" s="71" t="str">
        <f>IF(ISERROR(VLOOKUP(A292,'Cadastro e Estoque'!B:H,1,0)),"",VLOOKUP(A292,'Cadastro e Estoque'!B:H,3,0))</f>
        <v/>
      </c>
    </row>
    <row r="293" ht="15.75" customHeight="1">
      <c r="A293" s="66"/>
      <c r="B293" s="67"/>
      <c r="C293" s="68"/>
      <c r="D293" s="69"/>
      <c r="E293" s="70" t="s">
        <v>64</v>
      </c>
      <c r="F293" s="71" t="str">
        <f>IF(ISERROR(VLOOKUP(A293,'Cadastro e Estoque'!B:H,1,0)),"",VLOOKUP(A293,'Cadastro e Estoque'!B:H,4,0))</f>
        <v/>
      </c>
      <c r="G293" s="72" t="str">
        <f>IF(ISBLANK(A293),"",IF(ISERROR(VLOOKUP(A293,'Cadastro e Estoque'!B:H,1,0)),"Produto não cadastrado",VLOOKUP(A293,'Cadastro e Estoque'!B:H,2,0)))</f>
        <v/>
      </c>
      <c r="H293" s="71" t="str">
        <f>IF(ISERROR(VLOOKUP(A293,'Cadastro e Estoque'!B:H,1,0)),"",VLOOKUP(A293,'Cadastro e Estoque'!B:H,3,0))</f>
        <v/>
      </c>
    </row>
    <row r="294" ht="15.75" customHeight="1">
      <c r="A294" s="66"/>
      <c r="B294" s="67"/>
      <c r="C294" s="68"/>
      <c r="D294" s="69"/>
      <c r="E294" s="70" t="s">
        <v>64</v>
      </c>
      <c r="F294" s="71" t="str">
        <f>IF(ISERROR(VLOOKUP(A294,'Cadastro e Estoque'!B:H,1,0)),"",VLOOKUP(A294,'Cadastro e Estoque'!B:H,4,0))</f>
        <v/>
      </c>
      <c r="G294" s="72" t="str">
        <f>IF(ISBLANK(A294),"",IF(ISERROR(VLOOKUP(A294,'Cadastro e Estoque'!B:H,1,0)),"Produto não cadastrado",VLOOKUP(A294,'Cadastro e Estoque'!B:H,2,0)))</f>
        <v/>
      </c>
      <c r="H294" s="71" t="str">
        <f>IF(ISERROR(VLOOKUP(A294,'Cadastro e Estoque'!B:H,1,0)),"",VLOOKUP(A294,'Cadastro e Estoque'!B:H,3,0))</f>
        <v/>
      </c>
    </row>
    <row r="295" ht="15.75" customHeight="1">
      <c r="A295" s="66"/>
      <c r="B295" s="67"/>
      <c r="C295" s="68"/>
      <c r="D295" s="69"/>
      <c r="E295" s="70" t="s">
        <v>64</v>
      </c>
      <c r="F295" s="71" t="str">
        <f>IF(ISERROR(VLOOKUP(A295,'Cadastro e Estoque'!B:H,1,0)),"",VLOOKUP(A295,'Cadastro e Estoque'!B:H,4,0))</f>
        <v/>
      </c>
      <c r="G295" s="72" t="str">
        <f>IF(ISBLANK(A295),"",IF(ISERROR(VLOOKUP(A295,'Cadastro e Estoque'!B:H,1,0)),"Produto não cadastrado",VLOOKUP(A295,'Cadastro e Estoque'!B:H,2,0)))</f>
        <v/>
      </c>
      <c r="H295" s="71" t="str">
        <f>IF(ISERROR(VLOOKUP(A295,'Cadastro e Estoque'!B:H,1,0)),"",VLOOKUP(A295,'Cadastro e Estoque'!B:H,3,0))</f>
        <v/>
      </c>
    </row>
    <row r="296" ht="15.75" customHeight="1">
      <c r="A296" s="66"/>
      <c r="B296" s="67"/>
      <c r="C296" s="68"/>
      <c r="D296" s="69"/>
      <c r="E296" s="70" t="s">
        <v>64</v>
      </c>
      <c r="F296" s="71" t="str">
        <f>IF(ISERROR(VLOOKUP(A296,'Cadastro e Estoque'!B:H,1,0)),"",VLOOKUP(A296,'Cadastro e Estoque'!B:H,4,0))</f>
        <v/>
      </c>
      <c r="G296" s="72" t="str">
        <f>IF(ISBLANK(A296),"",IF(ISERROR(VLOOKUP(A296,'Cadastro e Estoque'!B:H,1,0)),"Produto não cadastrado",VLOOKUP(A296,'Cadastro e Estoque'!B:H,2,0)))</f>
        <v/>
      </c>
      <c r="H296" s="71" t="str">
        <f>IF(ISERROR(VLOOKUP(A296,'Cadastro e Estoque'!B:H,1,0)),"",VLOOKUP(A296,'Cadastro e Estoque'!B:H,3,0))</f>
        <v/>
      </c>
    </row>
    <row r="297" ht="15.75" customHeight="1">
      <c r="A297" s="66"/>
      <c r="B297" s="67"/>
      <c r="C297" s="68"/>
      <c r="D297" s="69"/>
      <c r="E297" s="70" t="s">
        <v>64</v>
      </c>
      <c r="F297" s="71" t="str">
        <f>IF(ISERROR(VLOOKUP(A297,'Cadastro e Estoque'!B:H,1,0)),"",VLOOKUP(A297,'Cadastro e Estoque'!B:H,4,0))</f>
        <v/>
      </c>
      <c r="G297" s="72" t="str">
        <f>IF(ISBLANK(A297),"",IF(ISERROR(VLOOKUP(A297,'Cadastro e Estoque'!B:H,1,0)),"Produto não cadastrado",VLOOKUP(A297,'Cadastro e Estoque'!B:H,2,0)))</f>
        <v/>
      </c>
      <c r="H297" s="71" t="str">
        <f>IF(ISERROR(VLOOKUP(A297,'Cadastro e Estoque'!B:H,1,0)),"",VLOOKUP(A297,'Cadastro e Estoque'!B:H,3,0))</f>
        <v/>
      </c>
    </row>
    <row r="298" ht="15.75" customHeight="1">
      <c r="A298" s="66"/>
      <c r="B298" s="67"/>
      <c r="C298" s="68"/>
      <c r="D298" s="69"/>
      <c r="E298" s="70" t="s">
        <v>64</v>
      </c>
      <c r="F298" s="71" t="str">
        <f>IF(ISERROR(VLOOKUP(A298,'Cadastro e Estoque'!B:H,1,0)),"",VLOOKUP(A298,'Cadastro e Estoque'!B:H,4,0))</f>
        <v/>
      </c>
      <c r="G298" s="72" t="str">
        <f>IF(ISBLANK(A298),"",IF(ISERROR(VLOOKUP(A298,'Cadastro e Estoque'!B:H,1,0)),"Produto não cadastrado",VLOOKUP(A298,'Cadastro e Estoque'!B:H,2,0)))</f>
        <v/>
      </c>
      <c r="H298" s="71" t="str">
        <f>IF(ISERROR(VLOOKUP(A298,'Cadastro e Estoque'!B:H,1,0)),"",VLOOKUP(A298,'Cadastro e Estoque'!B:H,3,0))</f>
        <v/>
      </c>
    </row>
    <row r="299" ht="15.75" customHeight="1">
      <c r="A299" s="66"/>
      <c r="B299" s="67"/>
      <c r="C299" s="68"/>
      <c r="D299" s="69"/>
      <c r="E299" s="70" t="s">
        <v>64</v>
      </c>
      <c r="F299" s="71" t="str">
        <f>IF(ISERROR(VLOOKUP(A299,'Cadastro e Estoque'!B:H,1,0)),"",VLOOKUP(A299,'Cadastro e Estoque'!B:H,4,0))</f>
        <v/>
      </c>
      <c r="G299" s="72" t="str">
        <f>IF(ISBLANK(A299),"",IF(ISERROR(VLOOKUP(A299,'Cadastro e Estoque'!B:H,1,0)),"Produto não cadastrado",VLOOKUP(A299,'Cadastro e Estoque'!B:H,2,0)))</f>
        <v/>
      </c>
      <c r="H299" s="71" t="str">
        <f>IF(ISERROR(VLOOKUP(A299,'Cadastro e Estoque'!B:H,1,0)),"",VLOOKUP(A299,'Cadastro e Estoque'!B:H,3,0))</f>
        <v/>
      </c>
    </row>
    <row r="300" ht="15.75" customHeight="1">
      <c r="A300" s="66"/>
      <c r="B300" s="67"/>
      <c r="C300" s="68"/>
      <c r="D300" s="69"/>
      <c r="E300" s="70" t="s">
        <v>64</v>
      </c>
      <c r="F300" s="71" t="str">
        <f>IF(ISERROR(VLOOKUP(A300,'Cadastro e Estoque'!B:H,1,0)),"",VLOOKUP(A300,'Cadastro e Estoque'!B:H,4,0))</f>
        <v/>
      </c>
      <c r="G300" s="72" t="str">
        <f>IF(ISBLANK(A300),"",IF(ISERROR(VLOOKUP(A300,'Cadastro e Estoque'!B:H,1,0)),"Produto não cadastrado",VLOOKUP(A300,'Cadastro e Estoque'!B:H,2,0)))</f>
        <v/>
      </c>
      <c r="H300" s="71" t="str">
        <f>IF(ISERROR(VLOOKUP(A300,'Cadastro e Estoque'!B:H,1,0)),"",VLOOKUP(A300,'Cadastro e Estoque'!B:H,3,0))</f>
        <v/>
      </c>
    </row>
    <row r="301" ht="15.75" customHeight="1">
      <c r="A301" s="66"/>
      <c r="B301" s="67"/>
      <c r="C301" s="68"/>
      <c r="D301" s="69"/>
      <c r="E301" s="70" t="s">
        <v>64</v>
      </c>
      <c r="F301" s="71" t="str">
        <f>IF(ISERROR(VLOOKUP(A301,'Cadastro e Estoque'!B:H,1,0)),"",VLOOKUP(A301,'Cadastro e Estoque'!B:H,4,0))</f>
        <v/>
      </c>
      <c r="G301" s="72" t="str">
        <f>IF(ISBLANK(A301),"",IF(ISERROR(VLOOKUP(A301,'Cadastro e Estoque'!B:H,1,0)),"Produto não cadastrado",VLOOKUP(A301,'Cadastro e Estoque'!B:H,2,0)))</f>
        <v/>
      </c>
      <c r="H301" s="71" t="str">
        <f>IF(ISERROR(VLOOKUP(A301,'Cadastro e Estoque'!B:H,1,0)),"",VLOOKUP(A301,'Cadastro e Estoque'!B:H,3,0))</f>
        <v/>
      </c>
    </row>
    <row r="302" ht="15.75" customHeight="1">
      <c r="A302" s="66"/>
      <c r="B302" s="67"/>
      <c r="C302" s="68"/>
      <c r="D302" s="69"/>
      <c r="E302" s="70" t="s">
        <v>64</v>
      </c>
      <c r="F302" s="71" t="str">
        <f>IF(ISERROR(VLOOKUP(A302,'Cadastro e Estoque'!B:H,1,0)),"",VLOOKUP(A302,'Cadastro e Estoque'!B:H,4,0))</f>
        <v/>
      </c>
      <c r="G302" s="72" t="str">
        <f>IF(ISBLANK(A302),"",IF(ISERROR(VLOOKUP(A302,'Cadastro e Estoque'!B:H,1,0)),"Produto não cadastrado",VLOOKUP(A302,'Cadastro e Estoque'!B:H,2,0)))</f>
        <v/>
      </c>
      <c r="H302" s="71" t="str">
        <f>IF(ISERROR(VLOOKUP(A302,'Cadastro e Estoque'!B:H,1,0)),"",VLOOKUP(A302,'Cadastro e Estoque'!B:H,3,0))</f>
        <v/>
      </c>
    </row>
    <row r="303" ht="15.75" customHeight="1">
      <c r="A303" s="66"/>
      <c r="B303" s="67"/>
      <c r="C303" s="68"/>
      <c r="D303" s="69"/>
      <c r="E303" s="70" t="s">
        <v>64</v>
      </c>
      <c r="F303" s="71" t="str">
        <f>IF(ISERROR(VLOOKUP(A303,'Cadastro e Estoque'!B:H,1,0)),"",VLOOKUP(A303,'Cadastro e Estoque'!B:H,4,0))</f>
        <v/>
      </c>
      <c r="G303" s="72" t="str">
        <f>IF(ISBLANK(A303),"",IF(ISERROR(VLOOKUP(A303,'Cadastro e Estoque'!B:H,1,0)),"Produto não cadastrado",VLOOKUP(A303,'Cadastro e Estoque'!B:H,2,0)))</f>
        <v/>
      </c>
      <c r="H303" s="71" t="str">
        <f>IF(ISERROR(VLOOKUP(A303,'Cadastro e Estoque'!B:H,1,0)),"",VLOOKUP(A303,'Cadastro e Estoque'!B:H,3,0))</f>
        <v/>
      </c>
    </row>
    <row r="304" ht="15.75" customHeight="1">
      <c r="A304" s="66"/>
      <c r="B304" s="67"/>
      <c r="C304" s="68"/>
      <c r="D304" s="69"/>
      <c r="E304" s="70" t="s">
        <v>64</v>
      </c>
      <c r="F304" s="71" t="str">
        <f>IF(ISERROR(VLOOKUP(A304,'Cadastro e Estoque'!B:H,1,0)),"",VLOOKUP(A304,'Cadastro e Estoque'!B:H,4,0))</f>
        <v/>
      </c>
      <c r="G304" s="72" t="str">
        <f>IF(ISBLANK(A304),"",IF(ISERROR(VLOOKUP(A304,'Cadastro e Estoque'!B:H,1,0)),"Produto não cadastrado",VLOOKUP(A304,'Cadastro e Estoque'!B:H,2,0)))</f>
        <v/>
      </c>
      <c r="H304" s="71" t="str">
        <f>IF(ISERROR(VLOOKUP(A304,'Cadastro e Estoque'!B:H,1,0)),"",VLOOKUP(A304,'Cadastro e Estoque'!B:H,3,0))</f>
        <v/>
      </c>
    </row>
    <row r="305" ht="15.75" customHeight="1">
      <c r="A305" s="66"/>
      <c r="B305" s="67"/>
      <c r="C305" s="68"/>
      <c r="D305" s="69"/>
      <c r="E305" s="70" t="s">
        <v>64</v>
      </c>
      <c r="F305" s="71" t="str">
        <f>IF(ISERROR(VLOOKUP(A305,'Cadastro e Estoque'!B:H,1,0)),"",VLOOKUP(A305,'Cadastro e Estoque'!B:H,4,0))</f>
        <v/>
      </c>
      <c r="G305" s="72" t="str">
        <f>IF(ISBLANK(A305),"",IF(ISERROR(VLOOKUP(A305,'Cadastro e Estoque'!B:H,1,0)),"Produto não cadastrado",VLOOKUP(A305,'Cadastro e Estoque'!B:H,2,0)))</f>
        <v/>
      </c>
      <c r="H305" s="71" t="str">
        <f>IF(ISERROR(VLOOKUP(A305,'Cadastro e Estoque'!B:H,1,0)),"",VLOOKUP(A305,'Cadastro e Estoque'!B:H,3,0))</f>
        <v/>
      </c>
    </row>
    <row r="306" ht="15.75" customHeight="1">
      <c r="A306" s="66"/>
      <c r="B306" s="67"/>
      <c r="C306" s="68"/>
      <c r="D306" s="69"/>
      <c r="E306" s="70" t="s">
        <v>64</v>
      </c>
      <c r="F306" s="71" t="str">
        <f>IF(ISERROR(VLOOKUP(A306,'Cadastro e Estoque'!B:H,1,0)),"",VLOOKUP(A306,'Cadastro e Estoque'!B:H,4,0))</f>
        <v/>
      </c>
      <c r="G306" s="72" t="str">
        <f>IF(ISBLANK(A306),"",IF(ISERROR(VLOOKUP(A306,'Cadastro e Estoque'!B:H,1,0)),"Produto não cadastrado",VLOOKUP(A306,'Cadastro e Estoque'!B:H,2,0)))</f>
        <v/>
      </c>
      <c r="H306" s="71" t="str">
        <f>IF(ISERROR(VLOOKUP(A306,'Cadastro e Estoque'!B:H,1,0)),"",VLOOKUP(A306,'Cadastro e Estoque'!B:H,3,0))</f>
        <v/>
      </c>
    </row>
    <row r="307" ht="15.75" customHeight="1">
      <c r="A307" s="66"/>
      <c r="B307" s="67"/>
      <c r="C307" s="68"/>
      <c r="D307" s="69"/>
      <c r="E307" s="70" t="s">
        <v>64</v>
      </c>
      <c r="F307" s="71" t="str">
        <f>IF(ISERROR(VLOOKUP(A307,'Cadastro e Estoque'!B:H,1,0)),"",VLOOKUP(A307,'Cadastro e Estoque'!B:H,4,0))</f>
        <v/>
      </c>
      <c r="G307" s="72" t="str">
        <f>IF(ISBLANK(A307),"",IF(ISERROR(VLOOKUP(A307,'Cadastro e Estoque'!B:H,1,0)),"Produto não cadastrado",VLOOKUP(A307,'Cadastro e Estoque'!B:H,2,0)))</f>
        <v/>
      </c>
      <c r="H307" s="71" t="str">
        <f>IF(ISERROR(VLOOKUP(A307,'Cadastro e Estoque'!B:H,1,0)),"",VLOOKUP(A307,'Cadastro e Estoque'!B:H,3,0))</f>
        <v/>
      </c>
    </row>
    <row r="308" ht="15.75" customHeight="1">
      <c r="A308" s="66"/>
      <c r="B308" s="67"/>
      <c r="C308" s="68"/>
      <c r="D308" s="69"/>
      <c r="E308" s="70" t="s">
        <v>64</v>
      </c>
      <c r="F308" s="71" t="str">
        <f>IF(ISERROR(VLOOKUP(A308,'Cadastro e Estoque'!B:H,1,0)),"",VLOOKUP(A308,'Cadastro e Estoque'!B:H,4,0))</f>
        <v/>
      </c>
      <c r="G308" s="72" t="str">
        <f>IF(ISBLANK(A308),"",IF(ISERROR(VLOOKUP(A308,'Cadastro e Estoque'!B:H,1,0)),"Produto não cadastrado",VLOOKUP(A308,'Cadastro e Estoque'!B:H,2,0)))</f>
        <v/>
      </c>
      <c r="H308" s="71" t="str">
        <f>IF(ISERROR(VLOOKUP(A308,'Cadastro e Estoque'!B:H,1,0)),"",VLOOKUP(A308,'Cadastro e Estoque'!B:H,3,0))</f>
        <v/>
      </c>
    </row>
    <row r="309" ht="15.75" customHeight="1">
      <c r="A309" s="66"/>
      <c r="B309" s="67"/>
      <c r="C309" s="68"/>
      <c r="D309" s="69"/>
      <c r="E309" s="70" t="s">
        <v>64</v>
      </c>
      <c r="F309" s="71" t="str">
        <f>IF(ISERROR(VLOOKUP(A309,'Cadastro e Estoque'!B:H,1,0)),"",VLOOKUP(A309,'Cadastro e Estoque'!B:H,4,0))</f>
        <v/>
      </c>
      <c r="G309" s="72" t="str">
        <f>IF(ISBLANK(A309),"",IF(ISERROR(VLOOKUP(A309,'Cadastro e Estoque'!B:H,1,0)),"Produto não cadastrado",VLOOKUP(A309,'Cadastro e Estoque'!B:H,2,0)))</f>
        <v/>
      </c>
      <c r="H309" s="71" t="str">
        <f>IF(ISERROR(VLOOKUP(A309,'Cadastro e Estoque'!B:H,1,0)),"",VLOOKUP(A309,'Cadastro e Estoque'!B:H,3,0))</f>
        <v/>
      </c>
    </row>
    <row r="310" ht="15.75" customHeight="1">
      <c r="A310" s="66"/>
      <c r="B310" s="67"/>
      <c r="C310" s="68"/>
      <c r="D310" s="69"/>
      <c r="E310" s="70" t="s">
        <v>64</v>
      </c>
      <c r="F310" s="71" t="str">
        <f>IF(ISERROR(VLOOKUP(A310,'Cadastro e Estoque'!B:H,1,0)),"",VLOOKUP(A310,'Cadastro e Estoque'!B:H,4,0))</f>
        <v/>
      </c>
      <c r="G310" s="72" t="str">
        <f>IF(ISBLANK(A310),"",IF(ISERROR(VLOOKUP(A310,'Cadastro e Estoque'!B:H,1,0)),"Produto não cadastrado",VLOOKUP(A310,'Cadastro e Estoque'!B:H,2,0)))</f>
        <v/>
      </c>
      <c r="H310" s="71" t="str">
        <f>IF(ISERROR(VLOOKUP(A310,'Cadastro e Estoque'!B:H,1,0)),"",VLOOKUP(A310,'Cadastro e Estoque'!B:H,3,0))</f>
        <v/>
      </c>
    </row>
    <row r="311" ht="15.75" customHeight="1">
      <c r="A311" s="66"/>
      <c r="B311" s="67"/>
      <c r="C311" s="68"/>
      <c r="D311" s="69"/>
      <c r="E311" s="70" t="s">
        <v>64</v>
      </c>
      <c r="F311" s="71" t="str">
        <f>IF(ISERROR(VLOOKUP(A311,'Cadastro e Estoque'!B:H,1,0)),"",VLOOKUP(A311,'Cadastro e Estoque'!B:H,4,0))</f>
        <v/>
      </c>
      <c r="G311" s="72" t="str">
        <f>IF(ISBLANK(A311),"",IF(ISERROR(VLOOKUP(A311,'Cadastro e Estoque'!B:H,1,0)),"Produto não cadastrado",VLOOKUP(A311,'Cadastro e Estoque'!B:H,2,0)))</f>
        <v/>
      </c>
      <c r="H311" s="71" t="str">
        <f>IF(ISERROR(VLOOKUP(A311,'Cadastro e Estoque'!B:H,1,0)),"",VLOOKUP(A311,'Cadastro e Estoque'!B:H,3,0))</f>
        <v/>
      </c>
    </row>
    <row r="312" ht="15.75" customHeight="1">
      <c r="A312" s="66"/>
      <c r="B312" s="67"/>
      <c r="C312" s="68"/>
      <c r="D312" s="69"/>
      <c r="E312" s="70" t="s">
        <v>64</v>
      </c>
      <c r="F312" s="71" t="str">
        <f>IF(ISERROR(VLOOKUP(A312,'Cadastro e Estoque'!B:H,1,0)),"",VLOOKUP(A312,'Cadastro e Estoque'!B:H,4,0))</f>
        <v/>
      </c>
      <c r="G312" s="72" t="str">
        <f>IF(ISBLANK(A312),"",IF(ISERROR(VLOOKUP(A312,'Cadastro e Estoque'!B:H,1,0)),"Produto não cadastrado",VLOOKUP(A312,'Cadastro e Estoque'!B:H,2,0)))</f>
        <v/>
      </c>
      <c r="H312" s="71" t="str">
        <f>IF(ISERROR(VLOOKUP(A312,'Cadastro e Estoque'!B:H,1,0)),"",VLOOKUP(A312,'Cadastro e Estoque'!B:H,3,0))</f>
        <v/>
      </c>
    </row>
    <row r="313" ht="15.75" customHeight="1">
      <c r="A313" s="66"/>
      <c r="B313" s="67"/>
      <c r="C313" s="68"/>
      <c r="D313" s="69"/>
      <c r="E313" s="70" t="s">
        <v>64</v>
      </c>
      <c r="F313" s="71" t="str">
        <f>IF(ISERROR(VLOOKUP(A313,'Cadastro e Estoque'!B:H,1,0)),"",VLOOKUP(A313,'Cadastro e Estoque'!B:H,4,0))</f>
        <v/>
      </c>
      <c r="G313" s="72" t="str">
        <f>IF(ISBLANK(A313),"",IF(ISERROR(VLOOKUP(A313,'Cadastro e Estoque'!B:H,1,0)),"Produto não cadastrado",VLOOKUP(A313,'Cadastro e Estoque'!B:H,2,0)))</f>
        <v/>
      </c>
      <c r="H313" s="71" t="str">
        <f>IF(ISERROR(VLOOKUP(A313,'Cadastro e Estoque'!B:H,1,0)),"",VLOOKUP(A313,'Cadastro e Estoque'!B:H,3,0))</f>
        <v/>
      </c>
    </row>
    <row r="314" ht="15.75" customHeight="1">
      <c r="A314" s="66"/>
      <c r="B314" s="67"/>
      <c r="C314" s="68"/>
      <c r="D314" s="69"/>
      <c r="E314" s="70" t="s">
        <v>64</v>
      </c>
      <c r="F314" s="71" t="str">
        <f>IF(ISERROR(VLOOKUP(A314,'Cadastro e Estoque'!B:H,1,0)),"",VLOOKUP(A314,'Cadastro e Estoque'!B:H,4,0))</f>
        <v/>
      </c>
      <c r="G314" s="72" t="str">
        <f>IF(ISBLANK(A314),"",IF(ISERROR(VLOOKUP(A314,'Cadastro e Estoque'!B:H,1,0)),"Produto não cadastrado",VLOOKUP(A314,'Cadastro e Estoque'!B:H,2,0)))</f>
        <v/>
      </c>
      <c r="H314" s="71" t="str">
        <f>IF(ISERROR(VLOOKUP(A314,'Cadastro e Estoque'!B:H,1,0)),"",VLOOKUP(A314,'Cadastro e Estoque'!B:H,3,0))</f>
        <v/>
      </c>
    </row>
    <row r="315" ht="15.75" customHeight="1">
      <c r="A315" s="66"/>
      <c r="B315" s="67"/>
      <c r="C315" s="68"/>
      <c r="D315" s="69"/>
      <c r="E315" s="70" t="s">
        <v>64</v>
      </c>
      <c r="F315" s="71" t="str">
        <f>IF(ISERROR(VLOOKUP(A315,'Cadastro e Estoque'!B:H,1,0)),"",VLOOKUP(A315,'Cadastro e Estoque'!B:H,4,0))</f>
        <v/>
      </c>
      <c r="G315" s="72" t="str">
        <f>IF(ISBLANK(A315),"",IF(ISERROR(VLOOKUP(A315,'Cadastro e Estoque'!B:H,1,0)),"Produto não cadastrado",VLOOKUP(A315,'Cadastro e Estoque'!B:H,2,0)))</f>
        <v/>
      </c>
      <c r="H315" s="71" t="str">
        <f>IF(ISERROR(VLOOKUP(A315,'Cadastro e Estoque'!B:H,1,0)),"",VLOOKUP(A315,'Cadastro e Estoque'!B:H,3,0))</f>
        <v/>
      </c>
    </row>
    <row r="316" ht="15.75" customHeight="1">
      <c r="A316" s="66"/>
      <c r="B316" s="67"/>
      <c r="C316" s="68"/>
      <c r="D316" s="69"/>
      <c r="E316" s="70" t="s">
        <v>64</v>
      </c>
      <c r="F316" s="71" t="str">
        <f>IF(ISERROR(VLOOKUP(A316,'Cadastro e Estoque'!B:H,1,0)),"",VLOOKUP(A316,'Cadastro e Estoque'!B:H,4,0))</f>
        <v/>
      </c>
      <c r="G316" s="72" t="str">
        <f>IF(ISBLANK(A316),"",IF(ISERROR(VLOOKUP(A316,'Cadastro e Estoque'!B:H,1,0)),"Produto não cadastrado",VLOOKUP(A316,'Cadastro e Estoque'!B:H,2,0)))</f>
        <v/>
      </c>
      <c r="H316" s="71" t="str">
        <f>IF(ISERROR(VLOOKUP(A316,'Cadastro e Estoque'!B:H,1,0)),"",VLOOKUP(A316,'Cadastro e Estoque'!B:H,3,0))</f>
        <v/>
      </c>
    </row>
    <row r="317" ht="15.75" customHeight="1">
      <c r="A317" s="66"/>
      <c r="B317" s="67"/>
      <c r="C317" s="68"/>
      <c r="D317" s="69"/>
      <c r="E317" s="70" t="s">
        <v>64</v>
      </c>
      <c r="F317" s="71" t="str">
        <f>IF(ISERROR(VLOOKUP(A317,'Cadastro e Estoque'!B:H,1,0)),"",VLOOKUP(A317,'Cadastro e Estoque'!B:H,4,0))</f>
        <v/>
      </c>
      <c r="G317" s="72" t="str">
        <f>IF(ISBLANK(A317),"",IF(ISERROR(VLOOKUP(A317,'Cadastro e Estoque'!B:H,1,0)),"Produto não cadastrado",VLOOKUP(A317,'Cadastro e Estoque'!B:H,2,0)))</f>
        <v/>
      </c>
      <c r="H317" s="71" t="str">
        <f>IF(ISERROR(VLOOKUP(A317,'Cadastro e Estoque'!B:H,1,0)),"",VLOOKUP(A317,'Cadastro e Estoque'!B:H,3,0))</f>
        <v/>
      </c>
    </row>
    <row r="318" ht="15.75" customHeight="1">
      <c r="A318" s="66"/>
      <c r="B318" s="67"/>
      <c r="C318" s="68"/>
      <c r="D318" s="69"/>
      <c r="E318" s="70" t="s">
        <v>64</v>
      </c>
      <c r="F318" s="71" t="str">
        <f>IF(ISERROR(VLOOKUP(A318,'Cadastro e Estoque'!B:H,1,0)),"",VLOOKUP(A318,'Cadastro e Estoque'!B:H,4,0))</f>
        <v/>
      </c>
      <c r="G318" s="72" t="str">
        <f>IF(ISBLANK(A318),"",IF(ISERROR(VLOOKUP(A318,'Cadastro e Estoque'!B:H,1,0)),"Produto não cadastrado",VLOOKUP(A318,'Cadastro e Estoque'!B:H,2,0)))</f>
        <v/>
      </c>
      <c r="H318" s="71" t="str">
        <f>IF(ISERROR(VLOOKUP(A318,'Cadastro e Estoque'!B:H,1,0)),"",VLOOKUP(A318,'Cadastro e Estoque'!B:H,3,0))</f>
        <v/>
      </c>
    </row>
    <row r="319" ht="15.75" customHeight="1">
      <c r="A319" s="66"/>
      <c r="B319" s="67"/>
      <c r="C319" s="68"/>
      <c r="D319" s="69"/>
      <c r="E319" s="70" t="s">
        <v>64</v>
      </c>
      <c r="F319" s="71" t="str">
        <f>IF(ISERROR(VLOOKUP(A319,'Cadastro e Estoque'!B:H,1,0)),"",VLOOKUP(A319,'Cadastro e Estoque'!B:H,4,0))</f>
        <v/>
      </c>
      <c r="G319" s="72" t="str">
        <f>IF(ISBLANK(A319),"",IF(ISERROR(VLOOKUP(A319,'Cadastro e Estoque'!B:H,1,0)),"Produto não cadastrado",VLOOKUP(A319,'Cadastro e Estoque'!B:H,2,0)))</f>
        <v/>
      </c>
      <c r="H319" s="71" t="str">
        <f>IF(ISERROR(VLOOKUP(A319,'Cadastro e Estoque'!B:H,1,0)),"",VLOOKUP(A319,'Cadastro e Estoque'!B:H,3,0))</f>
        <v/>
      </c>
    </row>
    <row r="320" ht="15.75" customHeight="1">
      <c r="A320" s="66"/>
      <c r="B320" s="67"/>
      <c r="C320" s="68"/>
      <c r="D320" s="69"/>
      <c r="E320" s="70" t="s">
        <v>64</v>
      </c>
      <c r="F320" s="71" t="str">
        <f>IF(ISERROR(VLOOKUP(A320,'Cadastro e Estoque'!B:H,1,0)),"",VLOOKUP(A320,'Cadastro e Estoque'!B:H,4,0))</f>
        <v/>
      </c>
      <c r="G320" s="72" t="str">
        <f>IF(ISBLANK(A320),"",IF(ISERROR(VLOOKUP(A320,'Cadastro e Estoque'!B:H,1,0)),"Produto não cadastrado",VLOOKUP(A320,'Cadastro e Estoque'!B:H,2,0)))</f>
        <v/>
      </c>
      <c r="H320" s="71" t="str">
        <f>IF(ISERROR(VLOOKUP(A320,'Cadastro e Estoque'!B:H,1,0)),"",VLOOKUP(A320,'Cadastro e Estoque'!B:H,3,0))</f>
        <v/>
      </c>
    </row>
    <row r="321" ht="15.75" customHeight="1">
      <c r="A321" s="66"/>
      <c r="B321" s="67"/>
      <c r="C321" s="68"/>
      <c r="D321" s="69"/>
      <c r="E321" s="70" t="s">
        <v>64</v>
      </c>
      <c r="F321" s="71" t="str">
        <f>IF(ISERROR(VLOOKUP(A321,'Cadastro e Estoque'!B:H,1,0)),"",VLOOKUP(A321,'Cadastro e Estoque'!B:H,4,0))</f>
        <v/>
      </c>
      <c r="G321" s="72" t="str">
        <f>IF(ISBLANK(A321),"",IF(ISERROR(VLOOKUP(A321,'Cadastro e Estoque'!B:H,1,0)),"Produto não cadastrado",VLOOKUP(A321,'Cadastro e Estoque'!B:H,2,0)))</f>
        <v/>
      </c>
      <c r="H321" s="71" t="str">
        <f>IF(ISERROR(VLOOKUP(A321,'Cadastro e Estoque'!B:H,1,0)),"",VLOOKUP(A321,'Cadastro e Estoque'!B:H,3,0))</f>
        <v/>
      </c>
    </row>
    <row r="322" ht="15.75" customHeight="1">
      <c r="A322" s="66"/>
      <c r="B322" s="67"/>
      <c r="C322" s="68"/>
      <c r="D322" s="69"/>
      <c r="E322" s="70" t="s">
        <v>64</v>
      </c>
      <c r="F322" s="71" t="str">
        <f>IF(ISERROR(VLOOKUP(A322,'Cadastro e Estoque'!B:H,1,0)),"",VLOOKUP(A322,'Cadastro e Estoque'!B:H,4,0))</f>
        <v/>
      </c>
      <c r="G322" s="72" t="str">
        <f>IF(ISBLANK(A322),"",IF(ISERROR(VLOOKUP(A322,'Cadastro e Estoque'!B:H,1,0)),"Produto não cadastrado",VLOOKUP(A322,'Cadastro e Estoque'!B:H,2,0)))</f>
        <v/>
      </c>
      <c r="H322" s="71" t="str">
        <f>IF(ISERROR(VLOOKUP(A322,'Cadastro e Estoque'!B:H,1,0)),"",VLOOKUP(A322,'Cadastro e Estoque'!B:H,3,0))</f>
        <v/>
      </c>
    </row>
    <row r="323" ht="15.75" customHeight="1">
      <c r="A323" s="66"/>
      <c r="B323" s="67"/>
      <c r="C323" s="68"/>
      <c r="D323" s="69"/>
      <c r="E323" s="70" t="s">
        <v>64</v>
      </c>
      <c r="F323" s="71" t="str">
        <f>IF(ISERROR(VLOOKUP(A323,'Cadastro e Estoque'!B:H,1,0)),"",VLOOKUP(A323,'Cadastro e Estoque'!B:H,4,0))</f>
        <v/>
      </c>
      <c r="G323" s="72" t="str">
        <f>IF(ISBLANK(A323),"",IF(ISERROR(VLOOKUP(A323,'Cadastro e Estoque'!B:H,1,0)),"Produto não cadastrado",VLOOKUP(A323,'Cadastro e Estoque'!B:H,2,0)))</f>
        <v/>
      </c>
      <c r="H323" s="71" t="str">
        <f>IF(ISERROR(VLOOKUP(A323,'Cadastro e Estoque'!B:H,1,0)),"",VLOOKUP(A323,'Cadastro e Estoque'!B:H,3,0))</f>
        <v/>
      </c>
    </row>
    <row r="324" ht="15.75" customHeight="1">
      <c r="A324" s="66"/>
      <c r="B324" s="67"/>
      <c r="C324" s="68"/>
      <c r="D324" s="69"/>
      <c r="E324" s="70" t="s">
        <v>64</v>
      </c>
      <c r="F324" s="71" t="str">
        <f>IF(ISERROR(VLOOKUP(A324,'Cadastro e Estoque'!B:H,1,0)),"",VLOOKUP(A324,'Cadastro e Estoque'!B:H,4,0))</f>
        <v/>
      </c>
      <c r="G324" s="72" t="str">
        <f>IF(ISBLANK(A324),"",IF(ISERROR(VLOOKUP(A324,'Cadastro e Estoque'!B:H,1,0)),"Produto não cadastrado",VLOOKUP(A324,'Cadastro e Estoque'!B:H,2,0)))</f>
        <v/>
      </c>
      <c r="H324" s="71" t="str">
        <f>IF(ISERROR(VLOOKUP(A324,'Cadastro e Estoque'!B:H,1,0)),"",VLOOKUP(A324,'Cadastro e Estoque'!B:H,3,0))</f>
        <v/>
      </c>
    </row>
    <row r="325" ht="15.75" customHeight="1">
      <c r="A325" s="66"/>
      <c r="B325" s="67"/>
      <c r="C325" s="68"/>
      <c r="D325" s="69"/>
      <c r="E325" s="70" t="s">
        <v>64</v>
      </c>
      <c r="F325" s="71" t="str">
        <f>IF(ISERROR(VLOOKUP(A325,'Cadastro e Estoque'!B:H,1,0)),"",VLOOKUP(A325,'Cadastro e Estoque'!B:H,4,0))</f>
        <v/>
      </c>
      <c r="G325" s="72" t="str">
        <f>IF(ISBLANK(A325),"",IF(ISERROR(VLOOKUP(A325,'Cadastro e Estoque'!B:H,1,0)),"Produto não cadastrado",VLOOKUP(A325,'Cadastro e Estoque'!B:H,2,0)))</f>
        <v/>
      </c>
      <c r="H325" s="71" t="str">
        <f>IF(ISERROR(VLOOKUP(A325,'Cadastro e Estoque'!B:H,1,0)),"",VLOOKUP(A325,'Cadastro e Estoque'!B:H,3,0))</f>
        <v/>
      </c>
    </row>
    <row r="326" ht="15.75" customHeight="1">
      <c r="A326" s="66"/>
      <c r="B326" s="67"/>
      <c r="C326" s="68"/>
      <c r="D326" s="69"/>
      <c r="E326" s="70" t="s">
        <v>64</v>
      </c>
      <c r="F326" s="71" t="str">
        <f>IF(ISERROR(VLOOKUP(A326,'Cadastro e Estoque'!B:H,1,0)),"",VLOOKUP(A326,'Cadastro e Estoque'!B:H,4,0))</f>
        <v/>
      </c>
      <c r="G326" s="72" t="str">
        <f>IF(ISBLANK(A326),"",IF(ISERROR(VLOOKUP(A326,'Cadastro e Estoque'!B:H,1,0)),"Produto não cadastrado",VLOOKUP(A326,'Cadastro e Estoque'!B:H,2,0)))</f>
        <v/>
      </c>
      <c r="H326" s="71" t="str">
        <f>IF(ISERROR(VLOOKUP(A326,'Cadastro e Estoque'!B:H,1,0)),"",VLOOKUP(A326,'Cadastro e Estoque'!B:H,3,0))</f>
        <v/>
      </c>
    </row>
    <row r="327" ht="15.75" customHeight="1">
      <c r="A327" s="66"/>
      <c r="B327" s="67"/>
      <c r="C327" s="68"/>
      <c r="D327" s="69"/>
      <c r="E327" s="70" t="s">
        <v>64</v>
      </c>
      <c r="F327" s="71" t="str">
        <f>IF(ISERROR(VLOOKUP(A327,'Cadastro e Estoque'!B:H,1,0)),"",VLOOKUP(A327,'Cadastro e Estoque'!B:H,4,0))</f>
        <v/>
      </c>
      <c r="G327" s="72" t="str">
        <f>IF(ISBLANK(A327),"",IF(ISERROR(VLOOKUP(A327,'Cadastro e Estoque'!B:H,1,0)),"Produto não cadastrado",VLOOKUP(A327,'Cadastro e Estoque'!B:H,2,0)))</f>
        <v/>
      </c>
      <c r="H327" s="71" t="str">
        <f>IF(ISERROR(VLOOKUP(A327,'Cadastro e Estoque'!B:H,1,0)),"",VLOOKUP(A327,'Cadastro e Estoque'!B:H,3,0))</f>
        <v/>
      </c>
    </row>
    <row r="328" ht="15.75" customHeight="1">
      <c r="A328" s="66"/>
      <c r="B328" s="67"/>
      <c r="C328" s="68"/>
      <c r="D328" s="69"/>
      <c r="E328" s="70" t="s">
        <v>64</v>
      </c>
      <c r="F328" s="71" t="str">
        <f>IF(ISERROR(VLOOKUP(A328,'Cadastro e Estoque'!B:H,1,0)),"",VLOOKUP(A328,'Cadastro e Estoque'!B:H,4,0))</f>
        <v/>
      </c>
      <c r="G328" s="72" t="str">
        <f>IF(ISBLANK(A328),"",IF(ISERROR(VLOOKUP(A328,'Cadastro e Estoque'!B:H,1,0)),"Produto não cadastrado",VLOOKUP(A328,'Cadastro e Estoque'!B:H,2,0)))</f>
        <v/>
      </c>
      <c r="H328" s="71" t="str">
        <f>IF(ISERROR(VLOOKUP(A328,'Cadastro e Estoque'!B:H,1,0)),"",VLOOKUP(A328,'Cadastro e Estoque'!B:H,3,0))</f>
        <v/>
      </c>
    </row>
    <row r="329" ht="15.75" customHeight="1">
      <c r="A329" s="66"/>
      <c r="B329" s="67"/>
      <c r="C329" s="68"/>
      <c r="D329" s="69"/>
      <c r="E329" s="70" t="s">
        <v>64</v>
      </c>
      <c r="F329" s="71" t="str">
        <f>IF(ISERROR(VLOOKUP(A329,'Cadastro e Estoque'!B:H,1,0)),"",VLOOKUP(A329,'Cadastro e Estoque'!B:H,4,0))</f>
        <v/>
      </c>
      <c r="G329" s="72" t="str">
        <f>IF(ISBLANK(A329),"",IF(ISERROR(VLOOKUP(A329,'Cadastro e Estoque'!B:H,1,0)),"Produto não cadastrado",VLOOKUP(A329,'Cadastro e Estoque'!B:H,2,0)))</f>
        <v/>
      </c>
      <c r="H329" s="71" t="str">
        <f>IF(ISERROR(VLOOKUP(A329,'Cadastro e Estoque'!B:H,1,0)),"",VLOOKUP(A329,'Cadastro e Estoque'!B:H,3,0))</f>
        <v/>
      </c>
    </row>
    <row r="330" ht="15.75" customHeight="1">
      <c r="A330" s="66"/>
      <c r="B330" s="67"/>
      <c r="C330" s="68"/>
      <c r="D330" s="69"/>
      <c r="E330" s="70" t="s">
        <v>64</v>
      </c>
      <c r="F330" s="71" t="str">
        <f>IF(ISERROR(VLOOKUP(A330,'Cadastro e Estoque'!B:H,1,0)),"",VLOOKUP(A330,'Cadastro e Estoque'!B:H,4,0))</f>
        <v/>
      </c>
      <c r="G330" s="72" t="str">
        <f>IF(ISBLANK(A330),"",IF(ISERROR(VLOOKUP(A330,'Cadastro e Estoque'!B:H,1,0)),"Produto não cadastrado",VLOOKUP(A330,'Cadastro e Estoque'!B:H,2,0)))</f>
        <v/>
      </c>
      <c r="H330" s="71" t="str">
        <f>IF(ISERROR(VLOOKUP(A330,'Cadastro e Estoque'!B:H,1,0)),"",VLOOKUP(A330,'Cadastro e Estoque'!B:H,3,0))</f>
        <v/>
      </c>
    </row>
    <row r="331" ht="15.75" customHeight="1">
      <c r="A331" s="66"/>
      <c r="B331" s="67"/>
      <c r="C331" s="68"/>
      <c r="D331" s="69"/>
      <c r="E331" s="70" t="s">
        <v>64</v>
      </c>
      <c r="F331" s="71" t="str">
        <f>IF(ISERROR(VLOOKUP(A331,'Cadastro e Estoque'!B:H,1,0)),"",VLOOKUP(A331,'Cadastro e Estoque'!B:H,4,0))</f>
        <v/>
      </c>
      <c r="G331" s="72" t="str">
        <f>IF(ISBLANK(A331),"",IF(ISERROR(VLOOKUP(A331,'Cadastro e Estoque'!B:H,1,0)),"Produto não cadastrado",VLOOKUP(A331,'Cadastro e Estoque'!B:H,2,0)))</f>
        <v/>
      </c>
      <c r="H331" s="71" t="str">
        <f>IF(ISERROR(VLOOKUP(A331,'Cadastro e Estoque'!B:H,1,0)),"",VLOOKUP(A331,'Cadastro e Estoque'!B:H,3,0))</f>
        <v/>
      </c>
    </row>
    <row r="332" ht="15.75" customHeight="1">
      <c r="A332" s="66"/>
      <c r="B332" s="67"/>
      <c r="C332" s="68"/>
      <c r="D332" s="69"/>
      <c r="E332" s="70" t="s">
        <v>64</v>
      </c>
      <c r="F332" s="71" t="str">
        <f>IF(ISERROR(VLOOKUP(A332,'Cadastro e Estoque'!B:H,1,0)),"",VLOOKUP(A332,'Cadastro e Estoque'!B:H,4,0))</f>
        <v/>
      </c>
      <c r="G332" s="72" t="str">
        <f>IF(ISBLANK(A332),"",IF(ISERROR(VLOOKUP(A332,'Cadastro e Estoque'!B:H,1,0)),"Produto não cadastrado",VLOOKUP(A332,'Cadastro e Estoque'!B:H,2,0)))</f>
        <v/>
      </c>
      <c r="H332" s="71" t="str">
        <f>IF(ISERROR(VLOOKUP(A332,'Cadastro e Estoque'!B:H,1,0)),"",VLOOKUP(A332,'Cadastro e Estoque'!B:H,3,0))</f>
        <v/>
      </c>
    </row>
    <row r="333" ht="15.75" customHeight="1">
      <c r="A333" s="66"/>
      <c r="B333" s="67"/>
      <c r="C333" s="68"/>
      <c r="D333" s="69"/>
      <c r="E333" s="70" t="s">
        <v>64</v>
      </c>
      <c r="F333" s="71" t="str">
        <f>IF(ISERROR(VLOOKUP(A333,'Cadastro e Estoque'!B:H,1,0)),"",VLOOKUP(A333,'Cadastro e Estoque'!B:H,4,0))</f>
        <v/>
      </c>
      <c r="G333" s="72" t="str">
        <f>IF(ISBLANK(A333),"",IF(ISERROR(VLOOKUP(A333,'Cadastro e Estoque'!B:H,1,0)),"Produto não cadastrado",VLOOKUP(A333,'Cadastro e Estoque'!B:H,2,0)))</f>
        <v/>
      </c>
      <c r="H333" s="71" t="str">
        <f>IF(ISERROR(VLOOKUP(A333,'Cadastro e Estoque'!B:H,1,0)),"",VLOOKUP(A333,'Cadastro e Estoque'!B:H,3,0))</f>
        <v/>
      </c>
    </row>
    <row r="334" ht="15.75" customHeight="1">
      <c r="A334" s="66"/>
      <c r="B334" s="67"/>
      <c r="C334" s="68"/>
      <c r="D334" s="69"/>
      <c r="E334" s="70" t="s">
        <v>64</v>
      </c>
      <c r="F334" s="71" t="str">
        <f>IF(ISERROR(VLOOKUP(A334,'Cadastro e Estoque'!B:H,1,0)),"",VLOOKUP(A334,'Cadastro e Estoque'!B:H,4,0))</f>
        <v/>
      </c>
      <c r="G334" s="72" t="str">
        <f>IF(ISBLANK(A334),"",IF(ISERROR(VLOOKUP(A334,'Cadastro e Estoque'!B:H,1,0)),"Produto não cadastrado",VLOOKUP(A334,'Cadastro e Estoque'!B:H,2,0)))</f>
        <v/>
      </c>
      <c r="H334" s="71" t="str">
        <f>IF(ISERROR(VLOOKUP(A334,'Cadastro e Estoque'!B:H,1,0)),"",VLOOKUP(A334,'Cadastro e Estoque'!B:H,3,0))</f>
        <v/>
      </c>
    </row>
    <row r="335" ht="15.75" customHeight="1">
      <c r="A335" s="66"/>
      <c r="B335" s="67"/>
      <c r="C335" s="68"/>
      <c r="D335" s="69"/>
      <c r="E335" s="70" t="s">
        <v>64</v>
      </c>
      <c r="F335" s="71" t="str">
        <f>IF(ISERROR(VLOOKUP(A335,'Cadastro e Estoque'!B:H,1,0)),"",VLOOKUP(A335,'Cadastro e Estoque'!B:H,4,0))</f>
        <v/>
      </c>
      <c r="G335" s="72" t="str">
        <f>IF(ISBLANK(A335),"",IF(ISERROR(VLOOKUP(A335,'Cadastro e Estoque'!B:H,1,0)),"Produto não cadastrado",VLOOKUP(A335,'Cadastro e Estoque'!B:H,2,0)))</f>
        <v/>
      </c>
      <c r="H335" s="71" t="str">
        <f>IF(ISERROR(VLOOKUP(A335,'Cadastro e Estoque'!B:H,1,0)),"",VLOOKUP(A335,'Cadastro e Estoque'!B:H,3,0))</f>
        <v/>
      </c>
    </row>
    <row r="336" ht="15.75" customHeight="1">
      <c r="A336" s="66"/>
      <c r="B336" s="67"/>
      <c r="C336" s="68"/>
      <c r="D336" s="69"/>
      <c r="E336" s="70" t="s">
        <v>64</v>
      </c>
      <c r="F336" s="71" t="str">
        <f>IF(ISERROR(VLOOKUP(A336,'Cadastro e Estoque'!B:H,1,0)),"",VLOOKUP(A336,'Cadastro e Estoque'!B:H,4,0))</f>
        <v/>
      </c>
      <c r="G336" s="72" t="str">
        <f>IF(ISBLANK(A336),"",IF(ISERROR(VLOOKUP(A336,'Cadastro e Estoque'!B:H,1,0)),"Produto não cadastrado",VLOOKUP(A336,'Cadastro e Estoque'!B:H,2,0)))</f>
        <v/>
      </c>
      <c r="H336" s="71" t="str">
        <f>IF(ISERROR(VLOOKUP(A336,'Cadastro e Estoque'!B:H,1,0)),"",VLOOKUP(A336,'Cadastro e Estoque'!B:H,3,0))</f>
        <v/>
      </c>
    </row>
    <row r="337" ht="15.75" customHeight="1">
      <c r="A337" s="66"/>
      <c r="B337" s="67"/>
      <c r="C337" s="68"/>
      <c r="D337" s="69"/>
      <c r="E337" s="70" t="s">
        <v>64</v>
      </c>
      <c r="F337" s="71" t="str">
        <f>IF(ISERROR(VLOOKUP(A337,'Cadastro e Estoque'!B:H,1,0)),"",VLOOKUP(A337,'Cadastro e Estoque'!B:H,4,0))</f>
        <v/>
      </c>
      <c r="G337" s="72" t="str">
        <f>IF(ISBLANK(A337),"",IF(ISERROR(VLOOKUP(A337,'Cadastro e Estoque'!B:H,1,0)),"Produto não cadastrado",VLOOKUP(A337,'Cadastro e Estoque'!B:H,2,0)))</f>
        <v/>
      </c>
      <c r="H337" s="71" t="str">
        <f>IF(ISERROR(VLOOKUP(A337,'Cadastro e Estoque'!B:H,1,0)),"",VLOOKUP(A337,'Cadastro e Estoque'!B:H,3,0))</f>
        <v/>
      </c>
    </row>
    <row r="338" ht="15.75" customHeight="1">
      <c r="A338" s="66"/>
      <c r="B338" s="67"/>
      <c r="C338" s="68"/>
      <c r="D338" s="69"/>
      <c r="E338" s="70" t="s">
        <v>64</v>
      </c>
      <c r="F338" s="71" t="str">
        <f>IF(ISERROR(VLOOKUP(A338,'Cadastro e Estoque'!B:H,1,0)),"",VLOOKUP(A338,'Cadastro e Estoque'!B:H,4,0))</f>
        <v/>
      </c>
      <c r="G338" s="72" t="str">
        <f>IF(ISBLANK(A338),"",IF(ISERROR(VLOOKUP(A338,'Cadastro e Estoque'!B:H,1,0)),"Produto não cadastrado",VLOOKUP(A338,'Cadastro e Estoque'!B:H,2,0)))</f>
        <v/>
      </c>
      <c r="H338" s="71" t="str">
        <f>IF(ISERROR(VLOOKUP(A338,'Cadastro e Estoque'!B:H,1,0)),"",VLOOKUP(A338,'Cadastro e Estoque'!B:H,3,0))</f>
        <v/>
      </c>
    </row>
    <row r="339" ht="15.75" customHeight="1">
      <c r="A339" s="66"/>
      <c r="B339" s="67"/>
      <c r="C339" s="68"/>
      <c r="D339" s="69"/>
      <c r="E339" s="70" t="s">
        <v>64</v>
      </c>
      <c r="F339" s="71" t="str">
        <f>IF(ISERROR(VLOOKUP(A339,'Cadastro e Estoque'!B:H,1,0)),"",VLOOKUP(A339,'Cadastro e Estoque'!B:H,4,0))</f>
        <v/>
      </c>
      <c r="G339" s="72" t="str">
        <f>IF(ISBLANK(A339),"",IF(ISERROR(VLOOKUP(A339,'Cadastro e Estoque'!B:H,1,0)),"Produto não cadastrado",VLOOKUP(A339,'Cadastro e Estoque'!B:H,2,0)))</f>
        <v/>
      </c>
      <c r="H339" s="71" t="str">
        <f>IF(ISERROR(VLOOKUP(A339,'Cadastro e Estoque'!B:H,1,0)),"",VLOOKUP(A339,'Cadastro e Estoque'!B:H,3,0))</f>
        <v/>
      </c>
    </row>
    <row r="340" ht="15.75" customHeight="1">
      <c r="A340" s="66"/>
      <c r="B340" s="67"/>
      <c r="C340" s="68"/>
      <c r="D340" s="69"/>
      <c r="E340" s="70" t="s">
        <v>64</v>
      </c>
      <c r="F340" s="71" t="str">
        <f>IF(ISERROR(VLOOKUP(A340,'Cadastro e Estoque'!B:H,1,0)),"",VLOOKUP(A340,'Cadastro e Estoque'!B:H,4,0))</f>
        <v/>
      </c>
      <c r="G340" s="72" t="str">
        <f>IF(ISBLANK(A340),"",IF(ISERROR(VLOOKUP(A340,'Cadastro e Estoque'!B:H,1,0)),"Produto não cadastrado",VLOOKUP(A340,'Cadastro e Estoque'!B:H,2,0)))</f>
        <v/>
      </c>
      <c r="H340" s="71" t="str">
        <f>IF(ISERROR(VLOOKUP(A340,'Cadastro e Estoque'!B:H,1,0)),"",VLOOKUP(A340,'Cadastro e Estoque'!B:H,3,0))</f>
        <v/>
      </c>
    </row>
    <row r="341" ht="15.75" customHeight="1">
      <c r="A341" s="66"/>
      <c r="B341" s="67"/>
      <c r="C341" s="68"/>
      <c r="D341" s="69"/>
      <c r="E341" s="70" t="s">
        <v>64</v>
      </c>
      <c r="F341" s="71" t="str">
        <f>IF(ISERROR(VLOOKUP(A341,'Cadastro e Estoque'!B:H,1,0)),"",VLOOKUP(A341,'Cadastro e Estoque'!B:H,4,0))</f>
        <v/>
      </c>
      <c r="G341" s="72" t="str">
        <f>IF(ISBLANK(A341),"",IF(ISERROR(VLOOKUP(A341,'Cadastro e Estoque'!B:H,1,0)),"Produto não cadastrado",VLOOKUP(A341,'Cadastro e Estoque'!B:H,2,0)))</f>
        <v/>
      </c>
      <c r="H341" s="71" t="str">
        <f>IF(ISERROR(VLOOKUP(A341,'Cadastro e Estoque'!B:H,1,0)),"",VLOOKUP(A341,'Cadastro e Estoque'!B:H,3,0))</f>
        <v/>
      </c>
    </row>
    <row r="342" ht="15.75" customHeight="1">
      <c r="A342" s="66"/>
      <c r="B342" s="67"/>
      <c r="C342" s="68"/>
      <c r="D342" s="69"/>
      <c r="E342" s="70" t="s">
        <v>64</v>
      </c>
      <c r="F342" s="71" t="str">
        <f>IF(ISERROR(VLOOKUP(A342,'Cadastro e Estoque'!B:H,1,0)),"",VLOOKUP(A342,'Cadastro e Estoque'!B:H,4,0))</f>
        <v/>
      </c>
      <c r="G342" s="72" t="str">
        <f>IF(ISBLANK(A342),"",IF(ISERROR(VLOOKUP(A342,'Cadastro e Estoque'!B:H,1,0)),"Produto não cadastrado",VLOOKUP(A342,'Cadastro e Estoque'!B:H,2,0)))</f>
        <v/>
      </c>
      <c r="H342" s="71" t="str">
        <f>IF(ISERROR(VLOOKUP(A342,'Cadastro e Estoque'!B:H,1,0)),"",VLOOKUP(A342,'Cadastro e Estoque'!B:H,3,0))</f>
        <v/>
      </c>
    </row>
    <row r="343" ht="15.75" customHeight="1">
      <c r="A343" s="66"/>
      <c r="B343" s="67"/>
      <c r="C343" s="68"/>
      <c r="D343" s="69"/>
      <c r="E343" s="70" t="s">
        <v>64</v>
      </c>
      <c r="F343" s="71" t="str">
        <f>IF(ISERROR(VLOOKUP(A343,'Cadastro e Estoque'!B:H,1,0)),"",VLOOKUP(A343,'Cadastro e Estoque'!B:H,4,0))</f>
        <v/>
      </c>
      <c r="G343" s="72" t="str">
        <f>IF(ISBLANK(A343),"",IF(ISERROR(VLOOKUP(A343,'Cadastro e Estoque'!B:H,1,0)),"Produto não cadastrado",VLOOKUP(A343,'Cadastro e Estoque'!B:H,2,0)))</f>
        <v/>
      </c>
      <c r="H343" s="71" t="str">
        <f>IF(ISERROR(VLOOKUP(A343,'Cadastro e Estoque'!B:H,1,0)),"",VLOOKUP(A343,'Cadastro e Estoque'!B:H,3,0))</f>
        <v/>
      </c>
    </row>
    <row r="344" ht="15.75" customHeight="1">
      <c r="A344" s="66"/>
      <c r="B344" s="67"/>
      <c r="C344" s="68"/>
      <c r="D344" s="69"/>
      <c r="E344" s="70" t="s">
        <v>64</v>
      </c>
      <c r="F344" s="71" t="str">
        <f>IF(ISERROR(VLOOKUP(A344,'Cadastro e Estoque'!B:H,1,0)),"",VLOOKUP(A344,'Cadastro e Estoque'!B:H,4,0))</f>
        <v/>
      </c>
      <c r="G344" s="72" t="str">
        <f>IF(ISBLANK(A344),"",IF(ISERROR(VLOOKUP(A344,'Cadastro e Estoque'!B:H,1,0)),"Produto não cadastrado",VLOOKUP(A344,'Cadastro e Estoque'!B:H,2,0)))</f>
        <v/>
      </c>
      <c r="H344" s="71" t="str">
        <f>IF(ISERROR(VLOOKUP(A344,'Cadastro e Estoque'!B:H,1,0)),"",VLOOKUP(A344,'Cadastro e Estoque'!B:H,3,0))</f>
        <v/>
      </c>
    </row>
    <row r="345" ht="15.75" customHeight="1">
      <c r="A345" s="66"/>
      <c r="B345" s="67"/>
      <c r="C345" s="68"/>
      <c r="D345" s="69"/>
      <c r="E345" s="70" t="s">
        <v>64</v>
      </c>
      <c r="F345" s="71" t="str">
        <f>IF(ISERROR(VLOOKUP(A345,'Cadastro e Estoque'!B:H,1,0)),"",VLOOKUP(A345,'Cadastro e Estoque'!B:H,4,0))</f>
        <v/>
      </c>
      <c r="G345" s="72" t="str">
        <f>IF(ISBLANK(A345),"",IF(ISERROR(VLOOKUP(A345,'Cadastro e Estoque'!B:H,1,0)),"Produto não cadastrado",VLOOKUP(A345,'Cadastro e Estoque'!B:H,2,0)))</f>
        <v/>
      </c>
      <c r="H345" s="71" t="str">
        <f>IF(ISERROR(VLOOKUP(A345,'Cadastro e Estoque'!B:H,1,0)),"",VLOOKUP(A345,'Cadastro e Estoque'!B:H,3,0))</f>
        <v/>
      </c>
    </row>
    <row r="346" ht="15.75" customHeight="1">
      <c r="A346" s="66"/>
      <c r="B346" s="67"/>
      <c r="C346" s="68"/>
      <c r="D346" s="69"/>
      <c r="E346" s="70" t="s">
        <v>64</v>
      </c>
      <c r="F346" s="71" t="str">
        <f>IF(ISERROR(VLOOKUP(A346,'Cadastro e Estoque'!B:H,1,0)),"",VLOOKUP(A346,'Cadastro e Estoque'!B:H,4,0))</f>
        <v/>
      </c>
      <c r="G346" s="72" t="str">
        <f>IF(ISBLANK(A346),"",IF(ISERROR(VLOOKUP(A346,'Cadastro e Estoque'!B:H,1,0)),"Produto não cadastrado",VLOOKUP(A346,'Cadastro e Estoque'!B:H,2,0)))</f>
        <v/>
      </c>
      <c r="H346" s="71" t="str">
        <f>IF(ISERROR(VLOOKUP(A346,'Cadastro e Estoque'!B:H,1,0)),"",VLOOKUP(A346,'Cadastro e Estoque'!B:H,3,0))</f>
        <v/>
      </c>
    </row>
    <row r="347" ht="15.75" customHeight="1">
      <c r="A347" s="66"/>
      <c r="B347" s="67"/>
      <c r="C347" s="68"/>
      <c r="D347" s="69"/>
      <c r="E347" s="70" t="s">
        <v>64</v>
      </c>
      <c r="F347" s="71" t="str">
        <f>IF(ISERROR(VLOOKUP(A347,'Cadastro e Estoque'!B:H,1,0)),"",VLOOKUP(A347,'Cadastro e Estoque'!B:H,4,0))</f>
        <v/>
      </c>
      <c r="G347" s="72" t="str">
        <f>IF(ISBLANK(A347),"",IF(ISERROR(VLOOKUP(A347,'Cadastro e Estoque'!B:H,1,0)),"Produto não cadastrado",VLOOKUP(A347,'Cadastro e Estoque'!B:H,2,0)))</f>
        <v/>
      </c>
      <c r="H347" s="71" t="str">
        <f>IF(ISERROR(VLOOKUP(A347,'Cadastro e Estoque'!B:H,1,0)),"",VLOOKUP(A347,'Cadastro e Estoque'!B:H,3,0))</f>
        <v/>
      </c>
    </row>
    <row r="348" ht="15.75" customHeight="1">
      <c r="A348" s="66"/>
      <c r="B348" s="67"/>
      <c r="C348" s="68"/>
      <c r="D348" s="69"/>
      <c r="E348" s="70" t="s">
        <v>64</v>
      </c>
      <c r="F348" s="71" t="str">
        <f>IF(ISERROR(VLOOKUP(A348,'Cadastro e Estoque'!B:H,1,0)),"",VLOOKUP(A348,'Cadastro e Estoque'!B:H,4,0))</f>
        <v/>
      </c>
      <c r="G348" s="72" t="str">
        <f>IF(ISBLANK(A348),"",IF(ISERROR(VLOOKUP(A348,'Cadastro e Estoque'!B:H,1,0)),"Produto não cadastrado",VLOOKUP(A348,'Cadastro e Estoque'!B:H,2,0)))</f>
        <v/>
      </c>
      <c r="H348" s="71" t="str">
        <f>IF(ISERROR(VLOOKUP(A348,'Cadastro e Estoque'!B:H,1,0)),"",VLOOKUP(A348,'Cadastro e Estoque'!B:H,3,0))</f>
        <v/>
      </c>
    </row>
    <row r="349" ht="15.75" customHeight="1">
      <c r="A349" s="66"/>
      <c r="B349" s="67"/>
      <c r="C349" s="68"/>
      <c r="D349" s="69"/>
      <c r="E349" s="70" t="s">
        <v>64</v>
      </c>
      <c r="F349" s="71" t="str">
        <f>IF(ISERROR(VLOOKUP(A349,'Cadastro e Estoque'!B:H,1,0)),"",VLOOKUP(A349,'Cadastro e Estoque'!B:H,4,0))</f>
        <v/>
      </c>
      <c r="G349" s="72" t="str">
        <f>IF(ISBLANK(A349),"",IF(ISERROR(VLOOKUP(A349,'Cadastro e Estoque'!B:H,1,0)),"Produto não cadastrado",VLOOKUP(A349,'Cadastro e Estoque'!B:H,2,0)))</f>
        <v/>
      </c>
      <c r="H349" s="71" t="str">
        <f>IF(ISERROR(VLOOKUP(A349,'Cadastro e Estoque'!B:H,1,0)),"",VLOOKUP(A349,'Cadastro e Estoque'!B:H,3,0))</f>
        <v/>
      </c>
    </row>
    <row r="350" ht="15.75" customHeight="1">
      <c r="A350" s="66"/>
      <c r="B350" s="67"/>
      <c r="C350" s="68"/>
      <c r="D350" s="69"/>
      <c r="E350" s="70" t="s">
        <v>64</v>
      </c>
      <c r="F350" s="71" t="str">
        <f>IF(ISERROR(VLOOKUP(A350,'Cadastro e Estoque'!B:H,1,0)),"",VLOOKUP(A350,'Cadastro e Estoque'!B:H,4,0))</f>
        <v/>
      </c>
      <c r="G350" s="72" t="str">
        <f>IF(ISBLANK(A350),"",IF(ISERROR(VLOOKUP(A350,'Cadastro e Estoque'!B:H,1,0)),"Produto não cadastrado",VLOOKUP(A350,'Cadastro e Estoque'!B:H,2,0)))</f>
        <v/>
      </c>
      <c r="H350" s="71" t="str">
        <f>IF(ISERROR(VLOOKUP(A350,'Cadastro e Estoque'!B:H,1,0)),"",VLOOKUP(A350,'Cadastro e Estoque'!B:H,3,0))</f>
        <v/>
      </c>
    </row>
    <row r="351" ht="15.75" customHeight="1">
      <c r="A351" s="66"/>
      <c r="B351" s="67"/>
      <c r="C351" s="68"/>
      <c r="D351" s="69"/>
      <c r="E351" s="70" t="s">
        <v>64</v>
      </c>
      <c r="F351" s="71" t="str">
        <f>IF(ISERROR(VLOOKUP(A351,'Cadastro e Estoque'!B:H,1,0)),"",VLOOKUP(A351,'Cadastro e Estoque'!B:H,4,0))</f>
        <v/>
      </c>
      <c r="G351" s="72" t="str">
        <f>IF(ISBLANK(A351),"",IF(ISERROR(VLOOKUP(A351,'Cadastro e Estoque'!B:H,1,0)),"Produto não cadastrado",VLOOKUP(A351,'Cadastro e Estoque'!B:H,2,0)))</f>
        <v/>
      </c>
      <c r="H351" s="71" t="str">
        <f>IF(ISERROR(VLOOKUP(A351,'Cadastro e Estoque'!B:H,1,0)),"",VLOOKUP(A351,'Cadastro e Estoque'!B:H,3,0))</f>
        <v/>
      </c>
    </row>
    <row r="352" ht="15.75" customHeight="1">
      <c r="A352" s="66"/>
      <c r="B352" s="67"/>
      <c r="C352" s="68"/>
      <c r="D352" s="69"/>
      <c r="E352" s="70" t="s">
        <v>64</v>
      </c>
      <c r="F352" s="71" t="str">
        <f>IF(ISERROR(VLOOKUP(A352,'Cadastro e Estoque'!B:H,1,0)),"",VLOOKUP(A352,'Cadastro e Estoque'!B:H,4,0))</f>
        <v/>
      </c>
      <c r="G352" s="72" t="str">
        <f>IF(ISBLANK(A352),"",IF(ISERROR(VLOOKUP(A352,'Cadastro e Estoque'!B:H,1,0)),"Produto não cadastrado",VLOOKUP(A352,'Cadastro e Estoque'!B:H,2,0)))</f>
        <v/>
      </c>
      <c r="H352" s="71" t="str">
        <f>IF(ISERROR(VLOOKUP(A352,'Cadastro e Estoque'!B:H,1,0)),"",VLOOKUP(A352,'Cadastro e Estoque'!B:H,3,0))</f>
        <v/>
      </c>
    </row>
    <row r="353" ht="15.75" customHeight="1">
      <c r="A353" s="66"/>
      <c r="B353" s="67"/>
      <c r="C353" s="68"/>
      <c r="D353" s="69"/>
      <c r="E353" s="70" t="s">
        <v>64</v>
      </c>
      <c r="F353" s="71" t="str">
        <f>IF(ISERROR(VLOOKUP(A353,'Cadastro e Estoque'!B:H,1,0)),"",VLOOKUP(A353,'Cadastro e Estoque'!B:H,4,0))</f>
        <v/>
      </c>
      <c r="G353" s="72" t="str">
        <f>IF(ISBLANK(A353),"",IF(ISERROR(VLOOKUP(A353,'Cadastro e Estoque'!B:H,1,0)),"Produto não cadastrado",VLOOKUP(A353,'Cadastro e Estoque'!B:H,2,0)))</f>
        <v/>
      </c>
      <c r="H353" s="71" t="str">
        <f>IF(ISERROR(VLOOKUP(A353,'Cadastro e Estoque'!B:H,1,0)),"",VLOOKUP(A353,'Cadastro e Estoque'!B:H,3,0))</f>
        <v/>
      </c>
    </row>
    <row r="354" ht="15.75" customHeight="1">
      <c r="A354" s="66"/>
      <c r="B354" s="67"/>
      <c r="C354" s="68"/>
      <c r="D354" s="69"/>
      <c r="E354" s="70" t="s">
        <v>64</v>
      </c>
      <c r="F354" s="71" t="str">
        <f>IF(ISERROR(VLOOKUP(A354,'Cadastro e Estoque'!B:H,1,0)),"",VLOOKUP(A354,'Cadastro e Estoque'!B:H,4,0))</f>
        <v/>
      </c>
      <c r="G354" s="72" t="str">
        <f>IF(ISBLANK(A354),"",IF(ISERROR(VLOOKUP(A354,'Cadastro e Estoque'!B:H,1,0)),"Produto não cadastrado",VLOOKUP(A354,'Cadastro e Estoque'!B:H,2,0)))</f>
        <v/>
      </c>
      <c r="H354" s="71" t="str">
        <f>IF(ISERROR(VLOOKUP(A354,'Cadastro e Estoque'!B:H,1,0)),"",VLOOKUP(A354,'Cadastro e Estoque'!B:H,3,0))</f>
        <v/>
      </c>
    </row>
    <row r="355" ht="15.75" customHeight="1">
      <c r="A355" s="66"/>
      <c r="B355" s="67"/>
      <c r="C355" s="68"/>
      <c r="D355" s="69"/>
      <c r="E355" s="70" t="s">
        <v>64</v>
      </c>
      <c r="F355" s="71" t="str">
        <f>IF(ISERROR(VLOOKUP(A355,'Cadastro e Estoque'!B:H,1,0)),"",VLOOKUP(A355,'Cadastro e Estoque'!B:H,4,0))</f>
        <v/>
      </c>
      <c r="G355" s="72" t="str">
        <f>IF(ISBLANK(A355),"",IF(ISERROR(VLOOKUP(A355,'Cadastro e Estoque'!B:H,1,0)),"Produto não cadastrado",VLOOKUP(A355,'Cadastro e Estoque'!B:H,2,0)))</f>
        <v/>
      </c>
      <c r="H355" s="71" t="str">
        <f>IF(ISERROR(VLOOKUP(A355,'Cadastro e Estoque'!B:H,1,0)),"",VLOOKUP(A355,'Cadastro e Estoque'!B:H,3,0))</f>
        <v/>
      </c>
    </row>
    <row r="356" ht="15.75" customHeight="1">
      <c r="A356" s="66"/>
      <c r="B356" s="67"/>
      <c r="C356" s="68"/>
      <c r="D356" s="69"/>
      <c r="E356" s="70" t="s">
        <v>64</v>
      </c>
      <c r="F356" s="71" t="str">
        <f>IF(ISERROR(VLOOKUP(A356,'Cadastro e Estoque'!B:H,1,0)),"",VLOOKUP(A356,'Cadastro e Estoque'!B:H,4,0))</f>
        <v/>
      </c>
      <c r="G356" s="72" t="str">
        <f>IF(ISBLANK(A356),"",IF(ISERROR(VLOOKUP(A356,'Cadastro e Estoque'!B:H,1,0)),"Produto não cadastrado",VLOOKUP(A356,'Cadastro e Estoque'!B:H,2,0)))</f>
        <v/>
      </c>
      <c r="H356" s="71" t="str">
        <f>IF(ISERROR(VLOOKUP(A356,'Cadastro e Estoque'!B:H,1,0)),"",VLOOKUP(A356,'Cadastro e Estoque'!B:H,3,0))</f>
        <v/>
      </c>
    </row>
    <row r="357" ht="15.75" customHeight="1">
      <c r="A357" s="66"/>
      <c r="B357" s="67"/>
      <c r="C357" s="68"/>
      <c r="D357" s="69"/>
      <c r="E357" s="70" t="s">
        <v>64</v>
      </c>
      <c r="F357" s="71" t="str">
        <f>IF(ISERROR(VLOOKUP(A357,'Cadastro e Estoque'!B:H,1,0)),"",VLOOKUP(A357,'Cadastro e Estoque'!B:H,4,0))</f>
        <v/>
      </c>
      <c r="G357" s="72" t="str">
        <f>IF(ISBLANK(A357),"",IF(ISERROR(VLOOKUP(A357,'Cadastro e Estoque'!B:H,1,0)),"Produto não cadastrado",VLOOKUP(A357,'Cadastro e Estoque'!B:H,2,0)))</f>
        <v/>
      </c>
      <c r="H357" s="71" t="str">
        <f>IF(ISERROR(VLOOKUP(A357,'Cadastro e Estoque'!B:H,1,0)),"",VLOOKUP(A357,'Cadastro e Estoque'!B:H,3,0))</f>
        <v/>
      </c>
    </row>
    <row r="358" ht="15.75" customHeight="1">
      <c r="A358" s="66"/>
      <c r="B358" s="67"/>
      <c r="C358" s="68"/>
      <c r="D358" s="69"/>
      <c r="E358" s="70" t="s">
        <v>64</v>
      </c>
      <c r="F358" s="71" t="str">
        <f>IF(ISERROR(VLOOKUP(A358,'Cadastro e Estoque'!B:H,1,0)),"",VLOOKUP(A358,'Cadastro e Estoque'!B:H,4,0))</f>
        <v/>
      </c>
      <c r="G358" s="72" t="str">
        <f>IF(ISBLANK(A358),"",IF(ISERROR(VLOOKUP(A358,'Cadastro e Estoque'!B:H,1,0)),"Produto não cadastrado",VLOOKUP(A358,'Cadastro e Estoque'!B:H,2,0)))</f>
        <v/>
      </c>
      <c r="H358" s="71" t="str">
        <f>IF(ISERROR(VLOOKUP(A358,'Cadastro e Estoque'!B:H,1,0)),"",VLOOKUP(A358,'Cadastro e Estoque'!B:H,3,0))</f>
        <v/>
      </c>
    </row>
    <row r="359" ht="15.75" customHeight="1">
      <c r="A359" s="66"/>
      <c r="B359" s="67"/>
      <c r="C359" s="68"/>
      <c r="D359" s="69"/>
      <c r="E359" s="70" t="s">
        <v>64</v>
      </c>
      <c r="F359" s="71" t="str">
        <f>IF(ISERROR(VLOOKUP(A359,'Cadastro e Estoque'!B:H,1,0)),"",VLOOKUP(A359,'Cadastro e Estoque'!B:H,4,0))</f>
        <v/>
      </c>
      <c r="G359" s="72" t="str">
        <f>IF(ISBLANK(A359),"",IF(ISERROR(VLOOKUP(A359,'Cadastro e Estoque'!B:H,1,0)),"Produto não cadastrado",VLOOKUP(A359,'Cadastro e Estoque'!B:H,2,0)))</f>
        <v/>
      </c>
      <c r="H359" s="71" t="str">
        <f>IF(ISERROR(VLOOKUP(A359,'Cadastro e Estoque'!B:H,1,0)),"",VLOOKUP(A359,'Cadastro e Estoque'!B:H,3,0))</f>
        <v/>
      </c>
    </row>
    <row r="360" ht="15.75" customHeight="1">
      <c r="A360" s="66"/>
      <c r="B360" s="67"/>
      <c r="C360" s="68"/>
      <c r="D360" s="69"/>
      <c r="E360" s="70" t="s">
        <v>64</v>
      </c>
      <c r="F360" s="71" t="str">
        <f>IF(ISERROR(VLOOKUP(A360,'Cadastro e Estoque'!B:H,1,0)),"",VLOOKUP(A360,'Cadastro e Estoque'!B:H,4,0))</f>
        <v/>
      </c>
      <c r="G360" s="72" t="str">
        <f>IF(ISBLANK(A360),"",IF(ISERROR(VLOOKUP(A360,'Cadastro e Estoque'!B:H,1,0)),"Produto não cadastrado",VLOOKUP(A360,'Cadastro e Estoque'!B:H,2,0)))</f>
        <v/>
      </c>
      <c r="H360" s="71" t="str">
        <f>IF(ISERROR(VLOOKUP(A360,'Cadastro e Estoque'!B:H,1,0)),"",VLOOKUP(A360,'Cadastro e Estoque'!B:H,3,0))</f>
        <v/>
      </c>
    </row>
    <row r="361" ht="15.75" customHeight="1">
      <c r="A361" s="66"/>
      <c r="B361" s="67"/>
      <c r="C361" s="68"/>
      <c r="D361" s="69"/>
      <c r="E361" s="70" t="s">
        <v>64</v>
      </c>
      <c r="F361" s="71" t="str">
        <f>IF(ISERROR(VLOOKUP(A361,'Cadastro e Estoque'!B:H,1,0)),"",VLOOKUP(A361,'Cadastro e Estoque'!B:H,4,0))</f>
        <v/>
      </c>
      <c r="G361" s="72" t="str">
        <f>IF(ISBLANK(A361),"",IF(ISERROR(VLOOKUP(A361,'Cadastro e Estoque'!B:H,1,0)),"Produto não cadastrado",VLOOKUP(A361,'Cadastro e Estoque'!B:H,2,0)))</f>
        <v/>
      </c>
      <c r="H361" s="71" t="str">
        <f>IF(ISERROR(VLOOKUP(A361,'Cadastro e Estoque'!B:H,1,0)),"",VLOOKUP(A361,'Cadastro e Estoque'!B:H,3,0))</f>
        <v/>
      </c>
    </row>
    <row r="362" ht="15.75" customHeight="1">
      <c r="A362" s="66"/>
      <c r="B362" s="67"/>
      <c r="C362" s="68"/>
      <c r="D362" s="69"/>
      <c r="E362" s="70" t="s">
        <v>64</v>
      </c>
      <c r="F362" s="71" t="str">
        <f>IF(ISERROR(VLOOKUP(A362,'Cadastro e Estoque'!B:H,1,0)),"",VLOOKUP(A362,'Cadastro e Estoque'!B:H,4,0))</f>
        <v/>
      </c>
      <c r="G362" s="72" t="str">
        <f>IF(ISBLANK(A362),"",IF(ISERROR(VLOOKUP(A362,'Cadastro e Estoque'!B:H,1,0)),"Produto não cadastrado",VLOOKUP(A362,'Cadastro e Estoque'!B:H,2,0)))</f>
        <v/>
      </c>
      <c r="H362" s="71" t="str">
        <f>IF(ISERROR(VLOOKUP(A362,'Cadastro e Estoque'!B:H,1,0)),"",VLOOKUP(A362,'Cadastro e Estoque'!B:H,3,0))</f>
        <v/>
      </c>
    </row>
    <row r="363" ht="15.75" customHeight="1">
      <c r="A363" s="66"/>
      <c r="B363" s="67"/>
      <c r="C363" s="68"/>
      <c r="D363" s="69"/>
      <c r="E363" s="70" t="s">
        <v>64</v>
      </c>
      <c r="F363" s="71" t="str">
        <f>IF(ISERROR(VLOOKUP(A363,'Cadastro e Estoque'!B:H,1,0)),"",VLOOKUP(A363,'Cadastro e Estoque'!B:H,4,0))</f>
        <v/>
      </c>
      <c r="G363" s="72" t="str">
        <f>IF(ISBLANK(A363),"",IF(ISERROR(VLOOKUP(A363,'Cadastro e Estoque'!B:H,1,0)),"Produto não cadastrado",VLOOKUP(A363,'Cadastro e Estoque'!B:H,2,0)))</f>
        <v/>
      </c>
      <c r="H363" s="71" t="str">
        <f>IF(ISERROR(VLOOKUP(A363,'Cadastro e Estoque'!B:H,1,0)),"",VLOOKUP(A363,'Cadastro e Estoque'!B:H,3,0))</f>
        <v/>
      </c>
    </row>
    <row r="364" ht="15.75" customHeight="1">
      <c r="A364" s="66"/>
      <c r="B364" s="67"/>
      <c r="C364" s="68"/>
      <c r="D364" s="69"/>
      <c r="E364" s="70" t="s">
        <v>64</v>
      </c>
      <c r="F364" s="71" t="str">
        <f>IF(ISERROR(VLOOKUP(A364,'Cadastro e Estoque'!B:H,1,0)),"",VLOOKUP(A364,'Cadastro e Estoque'!B:H,4,0))</f>
        <v/>
      </c>
      <c r="G364" s="72" t="str">
        <f>IF(ISBLANK(A364),"",IF(ISERROR(VLOOKUP(A364,'Cadastro e Estoque'!B:H,1,0)),"Produto não cadastrado",VLOOKUP(A364,'Cadastro e Estoque'!B:H,2,0)))</f>
        <v/>
      </c>
      <c r="H364" s="71" t="str">
        <f>IF(ISERROR(VLOOKUP(A364,'Cadastro e Estoque'!B:H,1,0)),"",VLOOKUP(A364,'Cadastro e Estoque'!B:H,3,0))</f>
        <v/>
      </c>
    </row>
    <row r="365" ht="15.75" customHeight="1">
      <c r="A365" s="66"/>
      <c r="B365" s="67"/>
      <c r="C365" s="68"/>
      <c r="D365" s="69"/>
      <c r="E365" s="70" t="s">
        <v>64</v>
      </c>
      <c r="F365" s="71" t="str">
        <f>IF(ISERROR(VLOOKUP(A365,'Cadastro e Estoque'!B:H,1,0)),"",VLOOKUP(A365,'Cadastro e Estoque'!B:H,4,0))</f>
        <v/>
      </c>
      <c r="G365" s="72" t="str">
        <f>IF(ISBLANK(A365),"",IF(ISERROR(VLOOKUP(A365,'Cadastro e Estoque'!B:H,1,0)),"Produto não cadastrado",VLOOKUP(A365,'Cadastro e Estoque'!B:H,2,0)))</f>
        <v/>
      </c>
      <c r="H365" s="71" t="str">
        <f>IF(ISERROR(VLOOKUP(A365,'Cadastro e Estoque'!B:H,1,0)),"",VLOOKUP(A365,'Cadastro e Estoque'!B:H,3,0))</f>
        <v/>
      </c>
    </row>
    <row r="366" ht="15.75" customHeight="1">
      <c r="A366" s="66"/>
      <c r="B366" s="67"/>
      <c r="C366" s="68"/>
      <c r="D366" s="69"/>
      <c r="E366" s="70" t="s">
        <v>64</v>
      </c>
      <c r="F366" s="71" t="str">
        <f>IF(ISERROR(VLOOKUP(A366,'Cadastro e Estoque'!B:H,1,0)),"",VLOOKUP(A366,'Cadastro e Estoque'!B:H,4,0))</f>
        <v/>
      </c>
      <c r="G366" s="72" t="str">
        <f>IF(ISBLANK(A366),"",IF(ISERROR(VLOOKUP(A366,'Cadastro e Estoque'!B:H,1,0)),"Produto não cadastrado",VLOOKUP(A366,'Cadastro e Estoque'!B:H,2,0)))</f>
        <v/>
      </c>
      <c r="H366" s="71" t="str">
        <f>IF(ISERROR(VLOOKUP(A366,'Cadastro e Estoque'!B:H,1,0)),"",VLOOKUP(A366,'Cadastro e Estoque'!B:H,3,0))</f>
        <v/>
      </c>
    </row>
    <row r="367" ht="15.75" customHeight="1">
      <c r="A367" s="66"/>
      <c r="B367" s="67"/>
      <c r="C367" s="68"/>
      <c r="D367" s="69"/>
      <c r="E367" s="70" t="s">
        <v>64</v>
      </c>
      <c r="F367" s="71" t="str">
        <f>IF(ISERROR(VLOOKUP(A367,'Cadastro e Estoque'!B:H,1,0)),"",VLOOKUP(A367,'Cadastro e Estoque'!B:H,4,0))</f>
        <v/>
      </c>
      <c r="G367" s="72" t="str">
        <f>IF(ISBLANK(A367),"",IF(ISERROR(VLOOKUP(A367,'Cadastro e Estoque'!B:H,1,0)),"Produto não cadastrado",VLOOKUP(A367,'Cadastro e Estoque'!B:H,2,0)))</f>
        <v/>
      </c>
      <c r="H367" s="71" t="str">
        <f>IF(ISERROR(VLOOKUP(A367,'Cadastro e Estoque'!B:H,1,0)),"",VLOOKUP(A367,'Cadastro e Estoque'!B:H,3,0))</f>
        <v/>
      </c>
    </row>
    <row r="368" ht="15.75" customHeight="1">
      <c r="A368" s="66"/>
      <c r="B368" s="67"/>
      <c r="C368" s="68"/>
      <c r="D368" s="69"/>
      <c r="E368" s="70" t="s">
        <v>64</v>
      </c>
      <c r="F368" s="71" t="str">
        <f>IF(ISERROR(VLOOKUP(A368,'Cadastro e Estoque'!B:H,1,0)),"",VLOOKUP(A368,'Cadastro e Estoque'!B:H,4,0))</f>
        <v/>
      </c>
      <c r="G368" s="72" t="str">
        <f>IF(ISBLANK(A368),"",IF(ISERROR(VLOOKUP(A368,'Cadastro e Estoque'!B:H,1,0)),"Produto não cadastrado",VLOOKUP(A368,'Cadastro e Estoque'!B:H,2,0)))</f>
        <v/>
      </c>
      <c r="H368" s="71" t="str">
        <f>IF(ISERROR(VLOOKUP(A368,'Cadastro e Estoque'!B:H,1,0)),"",VLOOKUP(A368,'Cadastro e Estoque'!B:H,3,0))</f>
        <v/>
      </c>
    </row>
    <row r="369" ht="15.75" customHeight="1">
      <c r="A369" s="66"/>
      <c r="B369" s="67"/>
      <c r="C369" s="68"/>
      <c r="D369" s="69"/>
      <c r="E369" s="70" t="s">
        <v>64</v>
      </c>
      <c r="F369" s="71" t="str">
        <f>IF(ISERROR(VLOOKUP(A369,'Cadastro e Estoque'!B:H,1,0)),"",VLOOKUP(A369,'Cadastro e Estoque'!B:H,4,0))</f>
        <v/>
      </c>
      <c r="G369" s="72" t="str">
        <f>IF(ISBLANK(A369),"",IF(ISERROR(VLOOKUP(A369,'Cadastro e Estoque'!B:H,1,0)),"Produto não cadastrado",VLOOKUP(A369,'Cadastro e Estoque'!B:H,2,0)))</f>
        <v/>
      </c>
      <c r="H369" s="71" t="str">
        <f>IF(ISERROR(VLOOKUP(A369,'Cadastro e Estoque'!B:H,1,0)),"",VLOOKUP(A369,'Cadastro e Estoque'!B:H,3,0))</f>
        <v/>
      </c>
    </row>
    <row r="370" ht="15.75" customHeight="1">
      <c r="A370" s="66"/>
      <c r="B370" s="67"/>
      <c r="C370" s="68"/>
      <c r="D370" s="69"/>
      <c r="E370" s="70" t="s">
        <v>64</v>
      </c>
      <c r="F370" s="71" t="str">
        <f>IF(ISERROR(VLOOKUP(A370,'Cadastro e Estoque'!B:H,1,0)),"",VLOOKUP(A370,'Cadastro e Estoque'!B:H,4,0))</f>
        <v/>
      </c>
      <c r="G370" s="72" t="str">
        <f>IF(ISBLANK(A370),"",IF(ISERROR(VLOOKUP(A370,'Cadastro e Estoque'!B:H,1,0)),"Produto não cadastrado",VLOOKUP(A370,'Cadastro e Estoque'!B:H,2,0)))</f>
        <v/>
      </c>
      <c r="H370" s="71" t="str">
        <f>IF(ISERROR(VLOOKUP(A370,'Cadastro e Estoque'!B:H,1,0)),"",VLOOKUP(A370,'Cadastro e Estoque'!B:H,3,0))</f>
        <v/>
      </c>
    </row>
    <row r="371" ht="15.75" customHeight="1">
      <c r="A371" s="66"/>
      <c r="B371" s="67"/>
      <c r="C371" s="68"/>
      <c r="D371" s="69"/>
      <c r="E371" s="70" t="s">
        <v>64</v>
      </c>
      <c r="F371" s="71" t="str">
        <f>IF(ISERROR(VLOOKUP(A371,'Cadastro e Estoque'!B:H,1,0)),"",VLOOKUP(A371,'Cadastro e Estoque'!B:H,4,0))</f>
        <v/>
      </c>
      <c r="G371" s="72" t="str">
        <f>IF(ISBLANK(A371),"",IF(ISERROR(VLOOKUP(A371,'Cadastro e Estoque'!B:H,1,0)),"Produto não cadastrado",VLOOKUP(A371,'Cadastro e Estoque'!B:H,2,0)))</f>
        <v/>
      </c>
      <c r="H371" s="71" t="str">
        <f>IF(ISERROR(VLOOKUP(A371,'Cadastro e Estoque'!B:H,1,0)),"",VLOOKUP(A371,'Cadastro e Estoque'!B:H,3,0))</f>
        <v/>
      </c>
    </row>
    <row r="372" ht="15.75" customHeight="1">
      <c r="A372" s="66"/>
      <c r="B372" s="67"/>
      <c r="C372" s="68"/>
      <c r="D372" s="69"/>
      <c r="E372" s="70" t="s">
        <v>64</v>
      </c>
      <c r="F372" s="71" t="str">
        <f>IF(ISERROR(VLOOKUP(A372,'Cadastro e Estoque'!B:H,1,0)),"",VLOOKUP(A372,'Cadastro e Estoque'!B:H,4,0))</f>
        <v/>
      </c>
      <c r="G372" s="72" t="str">
        <f>IF(ISBLANK(A372),"",IF(ISERROR(VLOOKUP(A372,'Cadastro e Estoque'!B:H,1,0)),"Produto não cadastrado",VLOOKUP(A372,'Cadastro e Estoque'!B:H,2,0)))</f>
        <v/>
      </c>
      <c r="H372" s="71" t="str">
        <f>IF(ISERROR(VLOOKUP(A372,'Cadastro e Estoque'!B:H,1,0)),"",VLOOKUP(A372,'Cadastro e Estoque'!B:H,3,0))</f>
        <v/>
      </c>
    </row>
    <row r="373" ht="15.75" customHeight="1">
      <c r="A373" s="66"/>
      <c r="B373" s="67"/>
      <c r="C373" s="68"/>
      <c r="D373" s="69"/>
      <c r="E373" s="70" t="s">
        <v>64</v>
      </c>
      <c r="F373" s="71" t="str">
        <f>IF(ISERROR(VLOOKUP(A373,'Cadastro e Estoque'!B:H,1,0)),"",VLOOKUP(A373,'Cadastro e Estoque'!B:H,4,0))</f>
        <v/>
      </c>
      <c r="G373" s="72" t="str">
        <f>IF(ISBLANK(A373),"",IF(ISERROR(VLOOKUP(A373,'Cadastro e Estoque'!B:H,1,0)),"Produto não cadastrado",VLOOKUP(A373,'Cadastro e Estoque'!B:H,2,0)))</f>
        <v/>
      </c>
      <c r="H373" s="71" t="str">
        <f>IF(ISERROR(VLOOKUP(A373,'Cadastro e Estoque'!B:H,1,0)),"",VLOOKUP(A373,'Cadastro e Estoque'!B:H,3,0))</f>
        <v/>
      </c>
    </row>
    <row r="374" ht="15.75" customHeight="1">
      <c r="A374" s="66"/>
      <c r="B374" s="67"/>
      <c r="C374" s="68"/>
      <c r="D374" s="69"/>
      <c r="E374" s="70" t="s">
        <v>64</v>
      </c>
      <c r="F374" s="71" t="str">
        <f>IF(ISERROR(VLOOKUP(A374,'Cadastro e Estoque'!B:H,1,0)),"",VLOOKUP(A374,'Cadastro e Estoque'!B:H,4,0))</f>
        <v/>
      </c>
      <c r="G374" s="72" t="str">
        <f>IF(ISBLANK(A374),"",IF(ISERROR(VLOOKUP(A374,'Cadastro e Estoque'!B:H,1,0)),"Produto não cadastrado",VLOOKUP(A374,'Cadastro e Estoque'!B:H,2,0)))</f>
        <v/>
      </c>
      <c r="H374" s="71" t="str">
        <f>IF(ISERROR(VLOOKUP(A374,'Cadastro e Estoque'!B:H,1,0)),"",VLOOKUP(A374,'Cadastro e Estoque'!B:H,3,0))</f>
        <v/>
      </c>
    </row>
    <row r="375" ht="15.75" customHeight="1">
      <c r="A375" s="66"/>
      <c r="B375" s="67"/>
      <c r="C375" s="68"/>
      <c r="D375" s="69"/>
      <c r="E375" s="70" t="s">
        <v>64</v>
      </c>
      <c r="F375" s="71" t="str">
        <f>IF(ISERROR(VLOOKUP(A375,'Cadastro e Estoque'!B:H,1,0)),"",VLOOKUP(A375,'Cadastro e Estoque'!B:H,4,0))</f>
        <v/>
      </c>
      <c r="G375" s="72" t="str">
        <f>IF(ISBLANK(A375),"",IF(ISERROR(VLOOKUP(A375,'Cadastro e Estoque'!B:H,1,0)),"Produto não cadastrado",VLOOKUP(A375,'Cadastro e Estoque'!B:H,2,0)))</f>
        <v/>
      </c>
      <c r="H375" s="71" t="str">
        <f>IF(ISERROR(VLOOKUP(A375,'Cadastro e Estoque'!B:H,1,0)),"",VLOOKUP(A375,'Cadastro e Estoque'!B:H,3,0))</f>
        <v/>
      </c>
    </row>
    <row r="376" ht="15.75" customHeight="1">
      <c r="A376" s="66"/>
      <c r="B376" s="67"/>
      <c r="C376" s="68"/>
      <c r="D376" s="69"/>
      <c r="E376" s="70" t="s">
        <v>64</v>
      </c>
      <c r="F376" s="71" t="str">
        <f>IF(ISERROR(VLOOKUP(A376,'Cadastro e Estoque'!B:H,1,0)),"",VLOOKUP(A376,'Cadastro e Estoque'!B:H,4,0))</f>
        <v/>
      </c>
      <c r="G376" s="72" t="str">
        <f>IF(ISBLANK(A376),"",IF(ISERROR(VLOOKUP(A376,'Cadastro e Estoque'!B:H,1,0)),"Produto não cadastrado",VLOOKUP(A376,'Cadastro e Estoque'!B:H,2,0)))</f>
        <v/>
      </c>
      <c r="H376" s="71" t="str">
        <f>IF(ISERROR(VLOOKUP(A376,'Cadastro e Estoque'!B:H,1,0)),"",VLOOKUP(A376,'Cadastro e Estoque'!B:H,3,0))</f>
        <v/>
      </c>
    </row>
    <row r="377" ht="15.75" customHeight="1">
      <c r="A377" s="66"/>
      <c r="B377" s="67"/>
      <c r="C377" s="68"/>
      <c r="D377" s="69"/>
      <c r="E377" s="70" t="s">
        <v>64</v>
      </c>
      <c r="F377" s="71" t="str">
        <f>IF(ISERROR(VLOOKUP(A377,'Cadastro e Estoque'!B:H,1,0)),"",VLOOKUP(A377,'Cadastro e Estoque'!B:H,4,0))</f>
        <v/>
      </c>
      <c r="G377" s="72" t="str">
        <f>IF(ISBLANK(A377),"",IF(ISERROR(VLOOKUP(A377,'Cadastro e Estoque'!B:H,1,0)),"Produto não cadastrado",VLOOKUP(A377,'Cadastro e Estoque'!B:H,2,0)))</f>
        <v/>
      </c>
      <c r="H377" s="71" t="str">
        <f>IF(ISERROR(VLOOKUP(A377,'Cadastro e Estoque'!B:H,1,0)),"",VLOOKUP(A377,'Cadastro e Estoque'!B:H,3,0))</f>
        <v/>
      </c>
    </row>
    <row r="378" ht="15.75" customHeight="1">
      <c r="A378" s="66"/>
      <c r="B378" s="67"/>
      <c r="C378" s="68"/>
      <c r="D378" s="69"/>
      <c r="E378" s="70" t="s">
        <v>64</v>
      </c>
      <c r="F378" s="71" t="str">
        <f>IF(ISERROR(VLOOKUP(A378,'Cadastro e Estoque'!B:H,1,0)),"",VLOOKUP(A378,'Cadastro e Estoque'!B:H,4,0))</f>
        <v/>
      </c>
      <c r="G378" s="72" t="str">
        <f>IF(ISBLANK(A378),"",IF(ISERROR(VLOOKUP(A378,'Cadastro e Estoque'!B:H,1,0)),"Produto não cadastrado",VLOOKUP(A378,'Cadastro e Estoque'!B:H,2,0)))</f>
        <v/>
      </c>
      <c r="H378" s="71" t="str">
        <f>IF(ISERROR(VLOOKUP(A378,'Cadastro e Estoque'!B:H,1,0)),"",VLOOKUP(A378,'Cadastro e Estoque'!B:H,3,0))</f>
        <v/>
      </c>
    </row>
    <row r="379" ht="15.75" customHeight="1">
      <c r="A379" s="66"/>
      <c r="B379" s="67"/>
      <c r="C379" s="68"/>
      <c r="D379" s="69"/>
      <c r="E379" s="70" t="s">
        <v>64</v>
      </c>
      <c r="F379" s="71" t="str">
        <f>IF(ISERROR(VLOOKUP(A379,'Cadastro e Estoque'!B:H,1,0)),"",VLOOKUP(A379,'Cadastro e Estoque'!B:H,4,0))</f>
        <v/>
      </c>
      <c r="G379" s="72" t="str">
        <f>IF(ISBLANK(A379),"",IF(ISERROR(VLOOKUP(A379,'Cadastro e Estoque'!B:H,1,0)),"Produto não cadastrado",VLOOKUP(A379,'Cadastro e Estoque'!B:H,2,0)))</f>
        <v/>
      </c>
      <c r="H379" s="71" t="str">
        <f>IF(ISERROR(VLOOKUP(A379,'Cadastro e Estoque'!B:H,1,0)),"",VLOOKUP(A379,'Cadastro e Estoque'!B:H,3,0))</f>
        <v/>
      </c>
    </row>
    <row r="380" ht="15.75" customHeight="1">
      <c r="A380" s="66"/>
      <c r="B380" s="67"/>
      <c r="C380" s="68"/>
      <c r="D380" s="69"/>
      <c r="E380" s="70" t="s">
        <v>64</v>
      </c>
      <c r="F380" s="71" t="str">
        <f>IF(ISERROR(VLOOKUP(A380,'Cadastro e Estoque'!B:H,1,0)),"",VLOOKUP(A380,'Cadastro e Estoque'!B:H,4,0))</f>
        <v/>
      </c>
      <c r="G380" s="72" t="str">
        <f>IF(ISBLANK(A380),"",IF(ISERROR(VLOOKUP(A380,'Cadastro e Estoque'!B:H,1,0)),"Produto não cadastrado",VLOOKUP(A380,'Cadastro e Estoque'!B:H,2,0)))</f>
        <v/>
      </c>
      <c r="H380" s="71" t="str">
        <f>IF(ISERROR(VLOOKUP(A380,'Cadastro e Estoque'!B:H,1,0)),"",VLOOKUP(A380,'Cadastro e Estoque'!B:H,3,0))</f>
        <v/>
      </c>
    </row>
    <row r="381" ht="15.75" customHeight="1">
      <c r="A381" s="66"/>
      <c r="B381" s="67"/>
      <c r="C381" s="68"/>
      <c r="D381" s="69"/>
      <c r="E381" s="70" t="s">
        <v>64</v>
      </c>
      <c r="F381" s="71" t="str">
        <f>IF(ISERROR(VLOOKUP(A381,'Cadastro e Estoque'!B:H,1,0)),"",VLOOKUP(A381,'Cadastro e Estoque'!B:H,4,0))</f>
        <v/>
      </c>
      <c r="G381" s="72" t="str">
        <f>IF(ISBLANK(A381),"",IF(ISERROR(VLOOKUP(A381,'Cadastro e Estoque'!B:H,1,0)),"Produto não cadastrado",VLOOKUP(A381,'Cadastro e Estoque'!B:H,2,0)))</f>
        <v/>
      </c>
      <c r="H381" s="71" t="str">
        <f>IF(ISERROR(VLOOKUP(A381,'Cadastro e Estoque'!B:H,1,0)),"",VLOOKUP(A381,'Cadastro e Estoque'!B:H,3,0))</f>
        <v/>
      </c>
    </row>
    <row r="382" ht="15.75" customHeight="1">
      <c r="A382" s="66"/>
      <c r="B382" s="67"/>
      <c r="C382" s="68"/>
      <c r="D382" s="69"/>
      <c r="E382" s="70" t="s">
        <v>64</v>
      </c>
      <c r="F382" s="71" t="str">
        <f>IF(ISERROR(VLOOKUP(A382,'Cadastro e Estoque'!B:H,1,0)),"",VLOOKUP(A382,'Cadastro e Estoque'!B:H,4,0))</f>
        <v/>
      </c>
      <c r="G382" s="72" t="str">
        <f>IF(ISBLANK(A382),"",IF(ISERROR(VLOOKUP(A382,'Cadastro e Estoque'!B:H,1,0)),"Produto não cadastrado",VLOOKUP(A382,'Cadastro e Estoque'!B:H,2,0)))</f>
        <v/>
      </c>
      <c r="H382" s="71" t="str">
        <f>IF(ISERROR(VLOOKUP(A382,'Cadastro e Estoque'!B:H,1,0)),"",VLOOKUP(A382,'Cadastro e Estoque'!B:H,3,0))</f>
        <v/>
      </c>
    </row>
    <row r="383" ht="15.75" customHeight="1">
      <c r="A383" s="66"/>
      <c r="B383" s="67"/>
      <c r="C383" s="68"/>
      <c r="D383" s="69"/>
      <c r="E383" s="70" t="s">
        <v>64</v>
      </c>
      <c r="F383" s="71" t="str">
        <f>IF(ISERROR(VLOOKUP(A383,'Cadastro e Estoque'!B:H,1,0)),"",VLOOKUP(A383,'Cadastro e Estoque'!B:H,4,0))</f>
        <v/>
      </c>
      <c r="G383" s="72" t="str">
        <f>IF(ISBLANK(A383),"",IF(ISERROR(VLOOKUP(A383,'Cadastro e Estoque'!B:H,1,0)),"Produto não cadastrado",VLOOKUP(A383,'Cadastro e Estoque'!B:H,2,0)))</f>
        <v/>
      </c>
      <c r="H383" s="71" t="str">
        <f>IF(ISERROR(VLOOKUP(A383,'Cadastro e Estoque'!B:H,1,0)),"",VLOOKUP(A383,'Cadastro e Estoque'!B:H,3,0))</f>
        <v/>
      </c>
    </row>
    <row r="384" ht="15.75" customHeight="1">
      <c r="A384" s="66"/>
      <c r="B384" s="67"/>
      <c r="C384" s="68"/>
      <c r="D384" s="69"/>
      <c r="E384" s="70" t="s">
        <v>64</v>
      </c>
      <c r="F384" s="71" t="str">
        <f>IF(ISERROR(VLOOKUP(A384,'Cadastro e Estoque'!B:H,1,0)),"",VLOOKUP(A384,'Cadastro e Estoque'!B:H,4,0))</f>
        <v/>
      </c>
      <c r="G384" s="72" t="str">
        <f>IF(ISBLANK(A384),"",IF(ISERROR(VLOOKUP(A384,'Cadastro e Estoque'!B:H,1,0)),"Produto não cadastrado",VLOOKUP(A384,'Cadastro e Estoque'!B:H,2,0)))</f>
        <v/>
      </c>
      <c r="H384" s="71" t="str">
        <f>IF(ISERROR(VLOOKUP(A384,'Cadastro e Estoque'!B:H,1,0)),"",VLOOKUP(A384,'Cadastro e Estoque'!B:H,3,0))</f>
        <v/>
      </c>
    </row>
    <row r="385" ht="15.75" customHeight="1">
      <c r="A385" s="66"/>
      <c r="B385" s="67"/>
      <c r="C385" s="68"/>
      <c r="D385" s="69"/>
      <c r="E385" s="70" t="s">
        <v>64</v>
      </c>
      <c r="F385" s="71" t="str">
        <f>IF(ISERROR(VLOOKUP(A385,'Cadastro e Estoque'!B:H,1,0)),"",VLOOKUP(A385,'Cadastro e Estoque'!B:H,4,0))</f>
        <v/>
      </c>
      <c r="G385" s="72" t="str">
        <f>IF(ISBLANK(A385),"",IF(ISERROR(VLOOKUP(A385,'Cadastro e Estoque'!B:H,1,0)),"Produto não cadastrado",VLOOKUP(A385,'Cadastro e Estoque'!B:H,2,0)))</f>
        <v/>
      </c>
      <c r="H385" s="71" t="str">
        <f>IF(ISERROR(VLOOKUP(A385,'Cadastro e Estoque'!B:H,1,0)),"",VLOOKUP(A385,'Cadastro e Estoque'!B:H,3,0))</f>
        <v/>
      </c>
    </row>
    <row r="386" ht="15.75" customHeight="1">
      <c r="A386" s="66"/>
      <c r="B386" s="67"/>
      <c r="C386" s="68"/>
      <c r="D386" s="69"/>
      <c r="E386" s="70" t="s">
        <v>64</v>
      </c>
      <c r="F386" s="71" t="str">
        <f>IF(ISERROR(VLOOKUP(A386,'Cadastro e Estoque'!B:H,1,0)),"",VLOOKUP(A386,'Cadastro e Estoque'!B:H,4,0))</f>
        <v/>
      </c>
      <c r="G386" s="72" t="str">
        <f>IF(ISBLANK(A386),"",IF(ISERROR(VLOOKUP(A386,'Cadastro e Estoque'!B:H,1,0)),"Produto não cadastrado",VLOOKUP(A386,'Cadastro e Estoque'!B:H,2,0)))</f>
        <v/>
      </c>
      <c r="H386" s="71" t="str">
        <f>IF(ISERROR(VLOOKUP(A386,'Cadastro e Estoque'!B:H,1,0)),"",VLOOKUP(A386,'Cadastro e Estoque'!B:H,3,0))</f>
        <v/>
      </c>
    </row>
    <row r="387" ht="15.75" customHeight="1">
      <c r="A387" s="66"/>
      <c r="B387" s="67"/>
      <c r="C387" s="68"/>
      <c r="D387" s="69"/>
      <c r="E387" s="70" t="s">
        <v>64</v>
      </c>
      <c r="F387" s="71" t="str">
        <f>IF(ISERROR(VLOOKUP(A387,'Cadastro e Estoque'!B:H,1,0)),"",VLOOKUP(A387,'Cadastro e Estoque'!B:H,4,0))</f>
        <v/>
      </c>
      <c r="G387" s="72" t="str">
        <f>IF(ISBLANK(A387),"",IF(ISERROR(VLOOKUP(A387,'Cadastro e Estoque'!B:H,1,0)),"Produto não cadastrado",VLOOKUP(A387,'Cadastro e Estoque'!B:H,2,0)))</f>
        <v/>
      </c>
      <c r="H387" s="71" t="str">
        <f>IF(ISERROR(VLOOKUP(A387,'Cadastro e Estoque'!B:H,1,0)),"",VLOOKUP(A387,'Cadastro e Estoque'!B:H,3,0))</f>
        <v/>
      </c>
    </row>
    <row r="388" ht="15.75" customHeight="1">
      <c r="A388" s="66"/>
      <c r="B388" s="67"/>
      <c r="C388" s="68"/>
      <c r="D388" s="69"/>
      <c r="E388" s="70" t="s">
        <v>64</v>
      </c>
      <c r="F388" s="71" t="str">
        <f>IF(ISERROR(VLOOKUP(A388,'Cadastro e Estoque'!B:H,1,0)),"",VLOOKUP(A388,'Cadastro e Estoque'!B:H,4,0))</f>
        <v/>
      </c>
      <c r="G388" s="72" t="str">
        <f>IF(ISBLANK(A388),"",IF(ISERROR(VLOOKUP(A388,'Cadastro e Estoque'!B:H,1,0)),"Produto não cadastrado",VLOOKUP(A388,'Cadastro e Estoque'!B:H,2,0)))</f>
        <v/>
      </c>
      <c r="H388" s="71" t="str">
        <f>IF(ISERROR(VLOOKUP(A388,'Cadastro e Estoque'!B:H,1,0)),"",VLOOKUP(A388,'Cadastro e Estoque'!B:H,3,0))</f>
        <v/>
      </c>
    </row>
    <row r="389" ht="15.75" customHeight="1">
      <c r="A389" s="66"/>
      <c r="B389" s="67"/>
      <c r="C389" s="68"/>
      <c r="D389" s="69"/>
      <c r="E389" s="70" t="s">
        <v>64</v>
      </c>
      <c r="F389" s="71" t="str">
        <f>IF(ISERROR(VLOOKUP(A389,'Cadastro e Estoque'!B:H,1,0)),"",VLOOKUP(A389,'Cadastro e Estoque'!B:H,4,0))</f>
        <v/>
      </c>
      <c r="G389" s="72" t="str">
        <f>IF(ISBLANK(A389),"",IF(ISERROR(VLOOKUP(A389,'Cadastro e Estoque'!B:H,1,0)),"Produto não cadastrado",VLOOKUP(A389,'Cadastro e Estoque'!B:H,2,0)))</f>
        <v/>
      </c>
      <c r="H389" s="71" t="str">
        <f>IF(ISERROR(VLOOKUP(A389,'Cadastro e Estoque'!B:H,1,0)),"",VLOOKUP(A389,'Cadastro e Estoque'!B:H,3,0))</f>
        <v/>
      </c>
    </row>
    <row r="390" ht="15.75" customHeight="1">
      <c r="A390" s="66"/>
      <c r="B390" s="67"/>
      <c r="C390" s="68"/>
      <c r="D390" s="69"/>
      <c r="E390" s="70" t="s">
        <v>64</v>
      </c>
      <c r="F390" s="71" t="str">
        <f>IF(ISERROR(VLOOKUP(A390,'Cadastro e Estoque'!B:H,1,0)),"",VLOOKUP(A390,'Cadastro e Estoque'!B:H,4,0))</f>
        <v/>
      </c>
      <c r="G390" s="72" t="str">
        <f>IF(ISBLANK(A390),"",IF(ISERROR(VLOOKUP(A390,'Cadastro e Estoque'!B:H,1,0)),"Produto não cadastrado",VLOOKUP(A390,'Cadastro e Estoque'!B:H,2,0)))</f>
        <v/>
      </c>
      <c r="H390" s="71" t="str">
        <f>IF(ISERROR(VLOOKUP(A390,'Cadastro e Estoque'!B:H,1,0)),"",VLOOKUP(A390,'Cadastro e Estoque'!B:H,3,0))</f>
        <v/>
      </c>
    </row>
    <row r="391" ht="15.75" customHeight="1">
      <c r="A391" s="66"/>
      <c r="B391" s="67"/>
      <c r="C391" s="68"/>
      <c r="D391" s="69"/>
      <c r="E391" s="70" t="s">
        <v>64</v>
      </c>
      <c r="F391" s="71" t="str">
        <f>IF(ISERROR(VLOOKUP(A391,'Cadastro e Estoque'!B:H,1,0)),"",VLOOKUP(A391,'Cadastro e Estoque'!B:H,4,0))</f>
        <v/>
      </c>
      <c r="G391" s="72" t="str">
        <f>IF(ISBLANK(A391),"",IF(ISERROR(VLOOKUP(A391,'Cadastro e Estoque'!B:H,1,0)),"Produto não cadastrado",VLOOKUP(A391,'Cadastro e Estoque'!B:H,2,0)))</f>
        <v/>
      </c>
      <c r="H391" s="71" t="str">
        <f>IF(ISERROR(VLOOKUP(A391,'Cadastro e Estoque'!B:H,1,0)),"",VLOOKUP(A391,'Cadastro e Estoque'!B:H,3,0))</f>
        <v/>
      </c>
    </row>
    <row r="392" ht="15.75" customHeight="1">
      <c r="A392" s="66"/>
      <c r="B392" s="67"/>
      <c r="C392" s="68"/>
      <c r="D392" s="69"/>
      <c r="E392" s="70" t="s">
        <v>64</v>
      </c>
      <c r="F392" s="71" t="str">
        <f>IF(ISERROR(VLOOKUP(A392,'Cadastro e Estoque'!B:H,1,0)),"",VLOOKUP(A392,'Cadastro e Estoque'!B:H,4,0))</f>
        <v/>
      </c>
      <c r="G392" s="72" t="str">
        <f>IF(ISBLANK(A392),"",IF(ISERROR(VLOOKUP(A392,'Cadastro e Estoque'!B:H,1,0)),"Produto não cadastrado",VLOOKUP(A392,'Cadastro e Estoque'!B:H,2,0)))</f>
        <v/>
      </c>
      <c r="H392" s="71" t="str">
        <f>IF(ISERROR(VLOOKUP(A392,'Cadastro e Estoque'!B:H,1,0)),"",VLOOKUP(A392,'Cadastro e Estoque'!B:H,3,0))</f>
        <v/>
      </c>
    </row>
    <row r="393" ht="15.75" customHeight="1">
      <c r="A393" s="66"/>
      <c r="B393" s="67"/>
      <c r="C393" s="68"/>
      <c r="D393" s="69"/>
      <c r="E393" s="70" t="s">
        <v>64</v>
      </c>
      <c r="F393" s="71" t="str">
        <f>IF(ISERROR(VLOOKUP(A393,'Cadastro e Estoque'!B:H,1,0)),"",VLOOKUP(A393,'Cadastro e Estoque'!B:H,4,0))</f>
        <v/>
      </c>
      <c r="G393" s="72" t="str">
        <f>IF(ISBLANK(A393),"",IF(ISERROR(VLOOKUP(A393,'Cadastro e Estoque'!B:H,1,0)),"Produto não cadastrado",VLOOKUP(A393,'Cadastro e Estoque'!B:H,2,0)))</f>
        <v/>
      </c>
      <c r="H393" s="71" t="str">
        <f>IF(ISERROR(VLOOKUP(A393,'Cadastro e Estoque'!B:H,1,0)),"",VLOOKUP(A393,'Cadastro e Estoque'!B:H,3,0))</f>
        <v/>
      </c>
    </row>
    <row r="394" ht="15.75" customHeight="1">
      <c r="A394" s="66"/>
      <c r="B394" s="67"/>
      <c r="C394" s="68"/>
      <c r="D394" s="69"/>
      <c r="E394" s="70" t="s">
        <v>64</v>
      </c>
      <c r="F394" s="71" t="str">
        <f>IF(ISERROR(VLOOKUP(A394,'Cadastro e Estoque'!B:H,1,0)),"",VLOOKUP(A394,'Cadastro e Estoque'!B:H,4,0))</f>
        <v/>
      </c>
      <c r="G394" s="72" t="str">
        <f>IF(ISBLANK(A394),"",IF(ISERROR(VLOOKUP(A394,'Cadastro e Estoque'!B:H,1,0)),"Produto não cadastrado",VLOOKUP(A394,'Cadastro e Estoque'!B:H,2,0)))</f>
        <v/>
      </c>
      <c r="H394" s="71" t="str">
        <f>IF(ISERROR(VLOOKUP(A394,'Cadastro e Estoque'!B:H,1,0)),"",VLOOKUP(A394,'Cadastro e Estoque'!B:H,3,0))</f>
        <v/>
      </c>
    </row>
    <row r="395" ht="15.75" customHeight="1">
      <c r="A395" s="66"/>
      <c r="B395" s="67"/>
      <c r="C395" s="68"/>
      <c r="D395" s="69"/>
      <c r="E395" s="70" t="s">
        <v>64</v>
      </c>
      <c r="F395" s="71" t="str">
        <f>IF(ISERROR(VLOOKUP(A395,'Cadastro e Estoque'!B:H,1,0)),"",VLOOKUP(A395,'Cadastro e Estoque'!B:H,4,0))</f>
        <v/>
      </c>
      <c r="G395" s="72" t="str">
        <f>IF(ISBLANK(A395),"",IF(ISERROR(VLOOKUP(A395,'Cadastro e Estoque'!B:H,1,0)),"Produto não cadastrado",VLOOKUP(A395,'Cadastro e Estoque'!B:H,2,0)))</f>
        <v/>
      </c>
      <c r="H395" s="71" t="str">
        <f>IF(ISERROR(VLOOKUP(A395,'Cadastro e Estoque'!B:H,1,0)),"",VLOOKUP(A395,'Cadastro e Estoque'!B:H,3,0))</f>
        <v/>
      </c>
    </row>
    <row r="396" ht="15.75" customHeight="1">
      <c r="A396" s="66"/>
      <c r="B396" s="67"/>
      <c r="C396" s="68"/>
      <c r="D396" s="69"/>
      <c r="E396" s="70" t="s">
        <v>64</v>
      </c>
      <c r="F396" s="71" t="str">
        <f>IF(ISERROR(VLOOKUP(A396,'Cadastro e Estoque'!B:H,1,0)),"",VLOOKUP(A396,'Cadastro e Estoque'!B:H,4,0))</f>
        <v/>
      </c>
      <c r="G396" s="72" t="str">
        <f>IF(ISBLANK(A396),"",IF(ISERROR(VLOOKUP(A396,'Cadastro e Estoque'!B:H,1,0)),"Produto não cadastrado",VLOOKUP(A396,'Cadastro e Estoque'!B:H,2,0)))</f>
        <v/>
      </c>
      <c r="H396" s="71" t="str">
        <f>IF(ISERROR(VLOOKUP(A396,'Cadastro e Estoque'!B:H,1,0)),"",VLOOKUP(A396,'Cadastro e Estoque'!B:H,3,0))</f>
        <v/>
      </c>
    </row>
    <row r="397" ht="15.75" customHeight="1">
      <c r="A397" s="66"/>
      <c r="B397" s="67"/>
      <c r="C397" s="68"/>
      <c r="D397" s="69"/>
      <c r="E397" s="70" t="s">
        <v>64</v>
      </c>
      <c r="F397" s="71" t="str">
        <f>IF(ISERROR(VLOOKUP(A397,'Cadastro e Estoque'!B:H,1,0)),"",VLOOKUP(A397,'Cadastro e Estoque'!B:H,4,0))</f>
        <v/>
      </c>
      <c r="G397" s="72" t="str">
        <f>IF(ISBLANK(A397),"",IF(ISERROR(VLOOKUP(A397,'Cadastro e Estoque'!B:H,1,0)),"Produto não cadastrado",VLOOKUP(A397,'Cadastro e Estoque'!B:H,2,0)))</f>
        <v/>
      </c>
      <c r="H397" s="71" t="str">
        <f>IF(ISERROR(VLOOKUP(A397,'Cadastro e Estoque'!B:H,1,0)),"",VLOOKUP(A397,'Cadastro e Estoque'!B:H,3,0))</f>
        <v/>
      </c>
    </row>
    <row r="398" ht="15.75" customHeight="1">
      <c r="A398" s="66"/>
      <c r="B398" s="67"/>
      <c r="C398" s="68"/>
      <c r="D398" s="69"/>
      <c r="E398" s="70" t="s">
        <v>64</v>
      </c>
      <c r="F398" s="71" t="str">
        <f>IF(ISERROR(VLOOKUP(A398,'Cadastro e Estoque'!B:H,1,0)),"",VLOOKUP(A398,'Cadastro e Estoque'!B:H,4,0))</f>
        <v/>
      </c>
      <c r="G398" s="72" t="str">
        <f>IF(ISBLANK(A398),"",IF(ISERROR(VLOOKUP(A398,'Cadastro e Estoque'!B:H,1,0)),"Produto não cadastrado",VLOOKUP(A398,'Cadastro e Estoque'!B:H,2,0)))</f>
        <v/>
      </c>
      <c r="H398" s="71" t="str">
        <f>IF(ISERROR(VLOOKUP(A398,'Cadastro e Estoque'!B:H,1,0)),"",VLOOKUP(A398,'Cadastro e Estoque'!B:H,3,0))</f>
        <v/>
      </c>
    </row>
    <row r="399" ht="15.75" customHeight="1">
      <c r="A399" s="66"/>
      <c r="B399" s="67"/>
      <c r="C399" s="68"/>
      <c r="D399" s="69"/>
      <c r="E399" s="70" t="s">
        <v>64</v>
      </c>
      <c r="F399" s="71" t="str">
        <f>IF(ISERROR(VLOOKUP(A399,'Cadastro e Estoque'!B:H,1,0)),"",VLOOKUP(A399,'Cadastro e Estoque'!B:H,4,0))</f>
        <v/>
      </c>
      <c r="G399" s="72" t="str">
        <f>IF(ISBLANK(A399),"",IF(ISERROR(VLOOKUP(A399,'Cadastro e Estoque'!B:H,1,0)),"Produto não cadastrado",VLOOKUP(A399,'Cadastro e Estoque'!B:H,2,0)))</f>
        <v/>
      </c>
      <c r="H399" s="71" t="str">
        <f>IF(ISERROR(VLOOKUP(A399,'Cadastro e Estoque'!B:H,1,0)),"",VLOOKUP(A399,'Cadastro e Estoque'!B:H,3,0))</f>
        <v/>
      </c>
    </row>
    <row r="400" ht="15.75" customHeight="1">
      <c r="A400" s="66"/>
      <c r="B400" s="67"/>
      <c r="C400" s="68"/>
      <c r="D400" s="69"/>
      <c r="E400" s="70" t="s">
        <v>64</v>
      </c>
      <c r="F400" s="71" t="str">
        <f>IF(ISERROR(VLOOKUP(A400,'Cadastro e Estoque'!B:H,1,0)),"",VLOOKUP(A400,'Cadastro e Estoque'!B:H,4,0))</f>
        <v/>
      </c>
      <c r="G400" s="72" t="str">
        <f>IF(ISBLANK(A400),"",IF(ISERROR(VLOOKUP(A400,'Cadastro e Estoque'!B:H,1,0)),"Produto não cadastrado",VLOOKUP(A400,'Cadastro e Estoque'!B:H,2,0)))</f>
        <v/>
      </c>
      <c r="H400" s="71" t="str">
        <f>IF(ISERROR(VLOOKUP(A400,'Cadastro e Estoque'!B:H,1,0)),"",VLOOKUP(A400,'Cadastro e Estoque'!B:H,3,0))</f>
        <v/>
      </c>
    </row>
    <row r="401" ht="15.75" customHeight="1">
      <c r="A401" s="66"/>
      <c r="B401" s="67"/>
      <c r="C401" s="68"/>
      <c r="D401" s="69"/>
      <c r="E401" s="70" t="s">
        <v>64</v>
      </c>
      <c r="F401" s="71" t="str">
        <f>IF(ISERROR(VLOOKUP(A401,'Cadastro e Estoque'!B:H,1,0)),"",VLOOKUP(A401,'Cadastro e Estoque'!B:H,4,0))</f>
        <v/>
      </c>
      <c r="G401" s="72" t="str">
        <f>IF(ISBLANK(A401),"",IF(ISERROR(VLOOKUP(A401,'Cadastro e Estoque'!B:H,1,0)),"Produto não cadastrado",VLOOKUP(A401,'Cadastro e Estoque'!B:H,2,0)))</f>
        <v/>
      </c>
      <c r="H401" s="71" t="str">
        <f>IF(ISERROR(VLOOKUP(A401,'Cadastro e Estoque'!B:H,1,0)),"",VLOOKUP(A401,'Cadastro e Estoque'!B:H,3,0))</f>
        <v/>
      </c>
    </row>
    <row r="402" ht="15.75" customHeight="1">
      <c r="A402" s="66"/>
      <c r="B402" s="67"/>
      <c r="C402" s="68"/>
      <c r="D402" s="69"/>
      <c r="E402" s="70" t="s">
        <v>64</v>
      </c>
      <c r="F402" s="71" t="str">
        <f>IF(ISERROR(VLOOKUP(A402,'Cadastro e Estoque'!B:H,1,0)),"",VLOOKUP(A402,'Cadastro e Estoque'!B:H,4,0))</f>
        <v/>
      </c>
      <c r="G402" s="72" t="str">
        <f>IF(ISBLANK(A402),"",IF(ISERROR(VLOOKUP(A402,'Cadastro e Estoque'!B:H,1,0)),"Produto não cadastrado",VLOOKUP(A402,'Cadastro e Estoque'!B:H,2,0)))</f>
        <v/>
      </c>
      <c r="H402" s="71" t="str">
        <f>IF(ISERROR(VLOOKUP(A402,'Cadastro e Estoque'!B:H,1,0)),"",VLOOKUP(A402,'Cadastro e Estoque'!B:H,3,0))</f>
        <v/>
      </c>
    </row>
    <row r="403" ht="15.75" customHeight="1">
      <c r="A403" s="66"/>
      <c r="B403" s="67"/>
      <c r="C403" s="68"/>
      <c r="D403" s="69"/>
      <c r="E403" s="70" t="s">
        <v>64</v>
      </c>
      <c r="F403" s="71" t="str">
        <f>IF(ISERROR(VLOOKUP(A403,'Cadastro e Estoque'!B:H,1,0)),"",VLOOKUP(A403,'Cadastro e Estoque'!B:H,4,0))</f>
        <v/>
      </c>
      <c r="G403" s="72" t="str">
        <f>IF(ISBLANK(A403),"",IF(ISERROR(VLOOKUP(A403,'Cadastro e Estoque'!B:H,1,0)),"Produto não cadastrado",VLOOKUP(A403,'Cadastro e Estoque'!B:H,2,0)))</f>
        <v/>
      </c>
      <c r="H403" s="71" t="str">
        <f>IF(ISERROR(VLOOKUP(A403,'Cadastro e Estoque'!B:H,1,0)),"",VLOOKUP(A403,'Cadastro e Estoque'!B:H,3,0))</f>
        <v/>
      </c>
    </row>
    <row r="404" ht="15.75" customHeight="1">
      <c r="A404" s="66"/>
      <c r="B404" s="67"/>
      <c r="C404" s="68"/>
      <c r="D404" s="69"/>
      <c r="E404" s="70" t="s">
        <v>64</v>
      </c>
      <c r="F404" s="71" t="str">
        <f>IF(ISERROR(VLOOKUP(A404,'Cadastro e Estoque'!B:H,1,0)),"",VLOOKUP(A404,'Cadastro e Estoque'!B:H,4,0))</f>
        <v/>
      </c>
      <c r="G404" s="72" t="str">
        <f>IF(ISBLANK(A404),"",IF(ISERROR(VLOOKUP(A404,'Cadastro e Estoque'!B:H,1,0)),"Produto não cadastrado",VLOOKUP(A404,'Cadastro e Estoque'!B:H,2,0)))</f>
        <v/>
      </c>
      <c r="H404" s="71" t="str">
        <f>IF(ISERROR(VLOOKUP(A404,'Cadastro e Estoque'!B:H,1,0)),"",VLOOKUP(A404,'Cadastro e Estoque'!B:H,3,0))</f>
        <v/>
      </c>
    </row>
    <row r="405" ht="15.75" customHeight="1">
      <c r="A405" s="66"/>
      <c r="B405" s="67"/>
      <c r="C405" s="68"/>
      <c r="D405" s="69"/>
      <c r="E405" s="70" t="s">
        <v>64</v>
      </c>
      <c r="F405" s="71" t="str">
        <f>IF(ISERROR(VLOOKUP(A405,'Cadastro e Estoque'!B:H,1,0)),"",VLOOKUP(A405,'Cadastro e Estoque'!B:H,4,0))</f>
        <v/>
      </c>
      <c r="G405" s="72" t="str">
        <f>IF(ISBLANK(A405),"",IF(ISERROR(VLOOKUP(A405,'Cadastro e Estoque'!B:H,1,0)),"Produto não cadastrado",VLOOKUP(A405,'Cadastro e Estoque'!B:H,2,0)))</f>
        <v/>
      </c>
      <c r="H405" s="71" t="str">
        <f>IF(ISERROR(VLOOKUP(A405,'Cadastro e Estoque'!B:H,1,0)),"",VLOOKUP(A405,'Cadastro e Estoque'!B:H,3,0))</f>
        <v/>
      </c>
    </row>
    <row r="406" ht="15.75" customHeight="1">
      <c r="A406" s="66"/>
      <c r="B406" s="67"/>
      <c r="C406" s="68"/>
      <c r="D406" s="69"/>
      <c r="E406" s="70" t="s">
        <v>64</v>
      </c>
      <c r="F406" s="71" t="str">
        <f>IF(ISERROR(VLOOKUP(A406,'Cadastro e Estoque'!B:H,1,0)),"",VLOOKUP(A406,'Cadastro e Estoque'!B:H,4,0))</f>
        <v/>
      </c>
      <c r="G406" s="72" t="str">
        <f>IF(ISBLANK(A406),"",IF(ISERROR(VLOOKUP(A406,'Cadastro e Estoque'!B:H,1,0)),"Produto não cadastrado",VLOOKUP(A406,'Cadastro e Estoque'!B:H,2,0)))</f>
        <v/>
      </c>
      <c r="H406" s="71" t="str">
        <f>IF(ISERROR(VLOOKUP(A406,'Cadastro e Estoque'!B:H,1,0)),"",VLOOKUP(A406,'Cadastro e Estoque'!B:H,3,0))</f>
        <v/>
      </c>
    </row>
    <row r="407" ht="15.75" customHeight="1">
      <c r="A407" s="66"/>
      <c r="B407" s="67"/>
      <c r="C407" s="68"/>
      <c r="D407" s="69"/>
      <c r="E407" s="70" t="s">
        <v>64</v>
      </c>
      <c r="F407" s="71" t="str">
        <f>IF(ISERROR(VLOOKUP(A407,'Cadastro e Estoque'!B:H,1,0)),"",VLOOKUP(A407,'Cadastro e Estoque'!B:H,4,0))</f>
        <v/>
      </c>
      <c r="G407" s="72" t="str">
        <f>IF(ISBLANK(A407),"",IF(ISERROR(VLOOKUP(A407,'Cadastro e Estoque'!B:H,1,0)),"Produto não cadastrado",VLOOKUP(A407,'Cadastro e Estoque'!B:H,2,0)))</f>
        <v/>
      </c>
      <c r="H407" s="71" t="str">
        <f>IF(ISERROR(VLOOKUP(A407,'Cadastro e Estoque'!B:H,1,0)),"",VLOOKUP(A407,'Cadastro e Estoque'!B:H,3,0))</f>
        <v/>
      </c>
    </row>
    <row r="408" ht="15.75" customHeight="1">
      <c r="A408" s="66"/>
      <c r="B408" s="67"/>
      <c r="C408" s="68"/>
      <c r="D408" s="69"/>
      <c r="E408" s="70" t="s">
        <v>64</v>
      </c>
      <c r="F408" s="71" t="str">
        <f>IF(ISERROR(VLOOKUP(A408,'Cadastro e Estoque'!B:H,1,0)),"",VLOOKUP(A408,'Cadastro e Estoque'!B:H,4,0))</f>
        <v/>
      </c>
      <c r="G408" s="72" t="str">
        <f>IF(ISBLANK(A408),"",IF(ISERROR(VLOOKUP(A408,'Cadastro e Estoque'!B:H,1,0)),"Produto não cadastrado",VLOOKUP(A408,'Cadastro e Estoque'!B:H,2,0)))</f>
        <v/>
      </c>
      <c r="H408" s="71" t="str">
        <f>IF(ISERROR(VLOOKUP(A408,'Cadastro e Estoque'!B:H,1,0)),"",VLOOKUP(A408,'Cadastro e Estoque'!B:H,3,0))</f>
        <v/>
      </c>
    </row>
    <row r="409" ht="15.75" customHeight="1">
      <c r="A409" s="66"/>
      <c r="B409" s="67"/>
      <c r="C409" s="68"/>
      <c r="D409" s="69"/>
      <c r="E409" s="70" t="s">
        <v>64</v>
      </c>
      <c r="F409" s="71" t="str">
        <f>IF(ISERROR(VLOOKUP(A409,'Cadastro e Estoque'!B:H,1,0)),"",VLOOKUP(A409,'Cadastro e Estoque'!B:H,4,0))</f>
        <v/>
      </c>
      <c r="G409" s="72" t="str">
        <f>IF(ISBLANK(A409),"",IF(ISERROR(VLOOKUP(A409,'Cadastro e Estoque'!B:H,1,0)),"Produto não cadastrado",VLOOKUP(A409,'Cadastro e Estoque'!B:H,2,0)))</f>
        <v/>
      </c>
      <c r="H409" s="71" t="str">
        <f>IF(ISERROR(VLOOKUP(A409,'Cadastro e Estoque'!B:H,1,0)),"",VLOOKUP(A409,'Cadastro e Estoque'!B:H,3,0))</f>
        <v/>
      </c>
    </row>
    <row r="410" ht="15.75" customHeight="1">
      <c r="A410" s="66"/>
      <c r="B410" s="67"/>
      <c r="C410" s="68"/>
      <c r="D410" s="69"/>
      <c r="E410" s="70" t="s">
        <v>64</v>
      </c>
      <c r="F410" s="71" t="str">
        <f>IF(ISERROR(VLOOKUP(A410,'Cadastro e Estoque'!B:H,1,0)),"",VLOOKUP(A410,'Cadastro e Estoque'!B:H,4,0))</f>
        <v/>
      </c>
      <c r="G410" s="72" t="str">
        <f>IF(ISBLANK(A410),"",IF(ISERROR(VLOOKUP(A410,'Cadastro e Estoque'!B:H,1,0)),"Produto não cadastrado",VLOOKUP(A410,'Cadastro e Estoque'!B:H,2,0)))</f>
        <v/>
      </c>
      <c r="H410" s="71" t="str">
        <f>IF(ISERROR(VLOOKUP(A410,'Cadastro e Estoque'!B:H,1,0)),"",VLOOKUP(A410,'Cadastro e Estoque'!B:H,3,0))</f>
        <v/>
      </c>
    </row>
    <row r="411" ht="15.75" customHeight="1">
      <c r="A411" s="66"/>
      <c r="B411" s="67"/>
      <c r="C411" s="68"/>
      <c r="D411" s="69"/>
      <c r="E411" s="70" t="s">
        <v>64</v>
      </c>
      <c r="F411" s="71" t="str">
        <f>IF(ISERROR(VLOOKUP(A411,'Cadastro e Estoque'!B:H,1,0)),"",VLOOKUP(A411,'Cadastro e Estoque'!B:H,4,0))</f>
        <v/>
      </c>
      <c r="G411" s="72" t="str">
        <f>IF(ISBLANK(A411),"",IF(ISERROR(VLOOKUP(A411,'Cadastro e Estoque'!B:H,1,0)),"Produto não cadastrado",VLOOKUP(A411,'Cadastro e Estoque'!B:H,2,0)))</f>
        <v/>
      </c>
      <c r="H411" s="71" t="str">
        <f>IF(ISERROR(VLOOKUP(A411,'Cadastro e Estoque'!B:H,1,0)),"",VLOOKUP(A411,'Cadastro e Estoque'!B:H,3,0))</f>
        <v/>
      </c>
    </row>
    <row r="412" ht="15.75" customHeight="1">
      <c r="A412" s="66"/>
      <c r="B412" s="67"/>
      <c r="C412" s="68"/>
      <c r="D412" s="69"/>
      <c r="E412" s="70" t="s">
        <v>64</v>
      </c>
      <c r="F412" s="71" t="str">
        <f>IF(ISERROR(VLOOKUP(A412,'Cadastro e Estoque'!B:H,1,0)),"",VLOOKUP(A412,'Cadastro e Estoque'!B:H,4,0))</f>
        <v/>
      </c>
      <c r="G412" s="72" t="str">
        <f>IF(ISBLANK(A412),"",IF(ISERROR(VLOOKUP(A412,'Cadastro e Estoque'!B:H,1,0)),"Produto não cadastrado",VLOOKUP(A412,'Cadastro e Estoque'!B:H,2,0)))</f>
        <v/>
      </c>
      <c r="H412" s="71" t="str">
        <f>IF(ISERROR(VLOOKUP(A412,'Cadastro e Estoque'!B:H,1,0)),"",VLOOKUP(A412,'Cadastro e Estoque'!B:H,3,0))</f>
        <v/>
      </c>
    </row>
    <row r="413" ht="15.75" customHeight="1">
      <c r="A413" s="66"/>
      <c r="B413" s="67"/>
      <c r="C413" s="68"/>
      <c r="D413" s="69"/>
      <c r="E413" s="70" t="s">
        <v>64</v>
      </c>
      <c r="F413" s="71" t="str">
        <f>IF(ISERROR(VLOOKUP(A413,'Cadastro e Estoque'!B:H,1,0)),"",VLOOKUP(A413,'Cadastro e Estoque'!B:H,4,0))</f>
        <v/>
      </c>
      <c r="G413" s="72" t="str">
        <f>IF(ISBLANK(A413),"",IF(ISERROR(VLOOKUP(A413,'Cadastro e Estoque'!B:H,1,0)),"Produto não cadastrado",VLOOKUP(A413,'Cadastro e Estoque'!B:H,2,0)))</f>
        <v/>
      </c>
      <c r="H413" s="71" t="str">
        <f>IF(ISERROR(VLOOKUP(A413,'Cadastro e Estoque'!B:H,1,0)),"",VLOOKUP(A413,'Cadastro e Estoque'!B:H,3,0))</f>
        <v/>
      </c>
    </row>
    <row r="414" ht="15.75" customHeight="1">
      <c r="A414" s="66"/>
      <c r="B414" s="67"/>
      <c r="C414" s="68"/>
      <c r="D414" s="69"/>
      <c r="E414" s="70" t="s">
        <v>64</v>
      </c>
      <c r="F414" s="71" t="str">
        <f>IF(ISERROR(VLOOKUP(A414,'Cadastro e Estoque'!B:H,1,0)),"",VLOOKUP(A414,'Cadastro e Estoque'!B:H,4,0))</f>
        <v/>
      </c>
      <c r="G414" s="72" t="str">
        <f>IF(ISBLANK(A414),"",IF(ISERROR(VLOOKUP(A414,'Cadastro e Estoque'!B:H,1,0)),"Produto não cadastrado",VLOOKUP(A414,'Cadastro e Estoque'!B:H,2,0)))</f>
        <v/>
      </c>
      <c r="H414" s="71" t="str">
        <f>IF(ISERROR(VLOOKUP(A414,'Cadastro e Estoque'!B:H,1,0)),"",VLOOKUP(A414,'Cadastro e Estoque'!B:H,3,0))</f>
        <v/>
      </c>
    </row>
    <row r="415" ht="15.75" customHeight="1">
      <c r="A415" s="66"/>
      <c r="B415" s="67"/>
      <c r="C415" s="68"/>
      <c r="D415" s="69"/>
      <c r="E415" s="70" t="s">
        <v>64</v>
      </c>
      <c r="F415" s="71" t="str">
        <f>IF(ISERROR(VLOOKUP(A415,'Cadastro e Estoque'!B:H,1,0)),"",VLOOKUP(A415,'Cadastro e Estoque'!B:H,4,0))</f>
        <v/>
      </c>
      <c r="G415" s="72" t="str">
        <f>IF(ISBLANK(A415),"",IF(ISERROR(VLOOKUP(A415,'Cadastro e Estoque'!B:H,1,0)),"Produto não cadastrado",VLOOKUP(A415,'Cadastro e Estoque'!B:H,2,0)))</f>
        <v/>
      </c>
      <c r="H415" s="71" t="str">
        <f>IF(ISERROR(VLOOKUP(A415,'Cadastro e Estoque'!B:H,1,0)),"",VLOOKUP(A415,'Cadastro e Estoque'!B:H,3,0))</f>
        <v/>
      </c>
    </row>
    <row r="416" ht="15.75" customHeight="1">
      <c r="A416" s="66"/>
      <c r="B416" s="67"/>
      <c r="C416" s="68"/>
      <c r="D416" s="69"/>
      <c r="E416" s="70" t="s">
        <v>64</v>
      </c>
      <c r="F416" s="71" t="str">
        <f>IF(ISERROR(VLOOKUP(A416,'Cadastro e Estoque'!B:H,1,0)),"",VLOOKUP(A416,'Cadastro e Estoque'!B:H,4,0))</f>
        <v/>
      </c>
      <c r="G416" s="72" t="str">
        <f>IF(ISBLANK(A416),"",IF(ISERROR(VLOOKUP(A416,'Cadastro e Estoque'!B:H,1,0)),"Produto não cadastrado",VLOOKUP(A416,'Cadastro e Estoque'!B:H,2,0)))</f>
        <v/>
      </c>
      <c r="H416" s="71" t="str">
        <f>IF(ISERROR(VLOOKUP(A416,'Cadastro e Estoque'!B:H,1,0)),"",VLOOKUP(A416,'Cadastro e Estoque'!B:H,3,0))</f>
        <v/>
      </c>
    </row>
    <row r="417" ht="15.75" customHeight="1">
      <c r="A417" s="66"/>
      <c r="B417" s="67"/>
      <c r="C417" s="68"/>
      <c r="D417" s="69"/>
      <c r="E417" s="70" t="s">
        <v>64</v>
      </c>
      <c r="F417" s="71" t="str">
        <f>IF(ISERROR(VLOOKUP(A417,'Cadastro e Estoque'!B:H,1,0)),"",VLOOKUP(A417,'Cadastro e Estoque'!B:H,4,0))</f>
        <v/>
      </c>
      <c r="G417" s="72" t="str">
        <f>IF(ISBLANK(A417),"",IF(ISERROR(VLOOKUP(A417,'Cadastro e Estoque'!B:H,1,0)),"Produto não cadastrado",VLOOKUP(A417,'Cadastro e Estoque'!B:H,2,0)))</f>
        <v/>
      </c>
      <c r="H417" s="71" t="str">
        <f>IF(ISERROR(VLOOKUP(A417,'Cadastro e Estoque'!B:H,1,0)),"",VLOOKUP(A417,'Cadastro e Estoque'!B:H,3,0))</f>
        <v/>
      </c>
    </row>
    <row r="418" ht="15.75" customHeight="1">
      <c r="A418" s="66"/>
      <c r="B418" s="67"/>
      <c r="C418" s="68"/>
      <c r="D418" s="69"/>
      <c r="E418" s="70" t="s">
        <v>64</v>
      </c>
      <c r="F418" s="71" t="str">
        <f>IF(ISERROR(VLOOKUP(A418,'Cadastro e Estoque'!B:H,1,0)),"",VLOOKUP(A418,'Cadastro e Estoque'!B:H,4,0))</f>
        <v/>
      </c>
      <c r="G418" s="72" t="str">
        <f>IF(ISBLANK(A418),"",IF(ISERROR(VLOOKUP(A418,'Cadastro e Estoque'!B:H,1,0)),"Produto não cadastrado",VLOOKUP(A418,'Cadastro e Estoque'!B:H,2,0)))</f>
        <v/>
      </c>
      <c r="H418" s="71" t="str">
        <f>IF(ISERROR(VLOOKUP(A418,'Cadastro e Estoque'!B:H,1,0)),"",VLOOKUP(A418,'Cadastro e Estoque'!B:H,3,0))</f>
        <v/>
      </c>
    </row>
    <row r="419" ht="15.75" customHeight="1">
      <c r="A419" s="66"/>
      <c r="B419" s="67"/>
      <c r="C419" s="68"/>
      <c r="D419" s="69"/>
      <c r="E419" s="70" t="s">
        <v>64</v>
      </c>
      <c r="F419" s="71" t="str">
        <f>IF(ISERROR(VLOOKUP(A419,'Cadastro e Estoque'!B:H,1,0)),"",VLOOKUP(A419,'Cadastro e Estoque'!B:H,4,0))</f>
        <v/>
      </c>
      <c r="G419" s="72" t="str">
        <f>IF(ISBLANK(A419),"",IF(ISERROR(VLOOKUP(A419,'Cadastro e Estoque'!B:H,1,0)),"Produto não cadastrado",VLOOKUP(A419,'Cadastro e Estoque'!B:H,2,0)))</f>
        <v/>
      </c>
      <c r="H419" s="71" t="str">
        <f>IF(ISERROR(VLOOKUP(A419,'Cadastro e Estoque'!B:H,1,0)),"",VLOOKUP(A419,'Cadastro e Estoque'!B:H,3,0))</f>
        <v/>
      </c>
    </row>
    <row r="420" ht="15.75" customHeight="1">
      <c r="A420" s="66"/>
      <c r="B420" s="67"/>
      <c r="C420" s="68"/>
      <c r="D420" s="69"/>
      <c r="E420" s="70" t="s">
        <v>64</v>
      </c>
      <c r="F420" s="71" t="str">
        <f>IF(ISERROR(VLOOKUP(A420,'Cadastro e Estoque'!B:H,1,0)),"",VLOOKUP(A420,'Cadastro e Estoque'!B:H,4,0))</f>
        <v/>
      </c>
      <c r="G420" s="72" t="str">
        <f>IF(ISBLANK(A420),"",IF(ISERROR(VLOOKUP(A420,'Cadastro e Estoque'!B:H,1,0)),"Produto não cadastrado",VLOOKUP(A420,'Cadastro e Estoque'!B:H,2,0)))</f>
        <v/>
      </c>
      <c r="H420" s="71" t="str">
        <f>IF(ISERROR(VLOOKUP(A420,'Cadastro e Estoque'!B:H,1,0)),"",VLOOKUP(A420,'Cadastro e Estoque'!B:H,3,0))</f>
        <v/>
      </c>
    </row>
    <row r="421" ht="15.75" customHeight="1">
      <c r="A421" s="66"/>
      <c r="B421" s="67"/>
      <c r="C421" s="68"/>
      <c r="D421" s="69"/>
      <c r="E421" s="70" t="s">
        <v>64</v>
      </c>
      <c r="F421" s="71" t="str">
        <f>IF(ISERROR(VLOOKUP(A421,'Cadastro e Estoque'!B:H,1,0)),"",VLOOKUP(A421,'Cadastro e Estoque'!B:H,4,0))</f>
        <v/>
      </c>
      <c r="G421" s="72" t="str">
        <f>IF(ISBLANK(A421),"",IF(ISERROR(VLOOKUP(A421,'Cadastro e Estoque'!B:H,1,0)),"Produto não cadastrado",VLOOKUP(A421,'Cadastro e Estoque'!B:H,2,0)))</f>
        <v/>
      </c>
      <c r="H421" s="71" t="str">
        <f>IF(ISERROR(VLOOKUP(A421,'Cadastro e Estoque'!B:H,1,0)),"",VLOOKUP(A421,'Cadastro e Estoque'!B:H,3,0))</f>
        <v/>
      </c>
    </row>
    <row r="422" ht="15.75" customHeight="1">
      <c r="A422" s="66"/>
      <c r="B422" s="67"/>
      <c r="C422" s="68"/>
      <c r="D422" s="69"/>
      <c r="E422" s="70" t="s">
        <v>64</v>
      </c>
      <c r="F422" s="71" t="str">
        <f>IF(ISERROR(VLOOKUP(A422,'Cadastro e Estoque'!B:H,1,0)),"",VLOOKUP(A422,'Cadastro e Estoque'!B:H,4,0))</f>
        <v/>
      </c>
      <c r="G422" s="72" t="str">
        <f>IF(ISBLANK(A422),"",IF(ISERROR(VLOOKUP(A422,'Cadastro e Estoque'!B:H,1,0)),"Produto não cadastrado",VLOOKUP(A422,'Cadastro e Estoque'!B:H,2,0)))</f>
        <v/>
      </c>
      <c r="H422" s="71" t="str">
        <f>IF(ISERROR(VLOOKUP(A422,'Cadastro e Estoque'!B:H,1,0)),"",VLOOKUP(A422,'Cadastro e Estoque'!B:H,3,0))</f>
        <v/>
      </c>
    </row>
    <row r="423" ht="15.75" customHeight="1">
      <c r="A423" s="66"/>
      <c r="B423" s="67"/>
      <c r="C423" s="68"/>
      <c r="D423" s="69"/>
      <c r="E423" s="70" t="s">
        <v>64</v>
      </c>
      <c r="F423" s="71" t="str">
        <f>IF(ISERROR(VLOOKUP(A423,'Cadastro e Estoque'!B:H,1,0)),"",VLOOKUP(A423,'Cadastro e Estoque'!B:H,4,0))</f>
        <v/>
      </c>
      <c r="G423" s="72" t="str">
        <f>IF(ISBLANK(A423),"",IF(ISERROR(VLOOKUP(A423,'Cadastro e Estoque'!B:H,1,0)),"Produto não cadastrado",VLOOKUP(A423,'Cadastro e Estoque'!B:H,2,0)))</f>
        <v/>
      </c>
      <c r="H423" s="71" t="str">
        <f>IF(ISERROR(VLOOKUP(A423,'Cadastro e Estoque'!B:H,1,0)),"",VLOOKUP(A423,'Cadastro e Estoque'!B:H,3,0))</f>
        <v/>
      </c>
    </row>
    <row r="424" ht="15.75" customHeight="1">
      <c r="A424" s="66"/>
      <c r="B424" s="67"/>
      <c r="C424" s="68"/>
      <c r="D424" s="69"/>
      <c r="E424" s="70" t="s">
        <v>64</v>
      </c>
      <c r="F424" s="71" t="str">
        <f>IF(ISERROR(VLOOKUP(A424,'Cadastro e Estoque'!B:H,1,0)),"",VLOOKUP(A424,'Cadastro e Estoque'!B:H,4,0))</f>
        <v/>
      </c>
      <c r="G424" s="72" t="str">
        <f>IF(ISBLANK(A424),"",IF(ISERROR(VLOOKUP(A424,'Cadastro e Estoque'!B:H,1,0)),"Produto não cadastrado",VLOOKUP(A424,'Cadastro e Estoque'!B:H,2,0)))</f>
        <v/>
      </c>
      <c r="H424" s="71" t="str">
        <f>IF(ISERROR(VLOOKUP(A424,'Cadastro e Estoque'!B:H,1,0)),"",VLOOKUP(A424,'Cadastro e Estoque'!B:H,3,0))</f>
        <v/>
      </c>
    </row>
    <row r="425" ht="15.75" customHeight="1">
      <c r="A425" s="66"/>
      <c r="B425" s="67"/>
      <c r="C425" s="68"/>
      <c r="D425" s="69"/>
      <c r="E425" s="70" t="s">
        <v>64</v>
      </c>
      <c r="F425" s="71" t="str">
        <f>IF(ISERROR(VLOOKUP(A425,'Cadastro e Estoque'!B:H,1,0)),"",VLOOKUP(A425,'Cadastro e Estoque'!B:H,4,0))</f>
        <v/>
      </c>
      <c r="G425" s="72" t="str">
        <f>IF(ISBLANK(A425),"",IF(ISERROR(VLOOKUP(A425,'Cadastro e Estoque'!B:H,1,0)),"Produto não cadastrado",VLOOKUP(A425,'Cadastro e Estoque'!B:H,2,0)))</f>
        <v/>
      </c>
      <c r="H425" s="71" t="str">
        <f>IF(ISERROR(VLOOKUP(A425,'Cadastro e Estoque'!B:H,1,0)),"",VLOOKUP(A425,'Cadastro e Estoque'!B:H,3,0))</f>
        <v/>
      </c>
    </row>
    <row r="426" ht="15.75" customHeight="1">
      <c r="A426" s="66"/>
      <c r="B426" s="67"/>
      <c r="C426" s="68"/>
      <c r="D426" s="69"/>
      <c r="E426" s="70" t="s">
        <v>64</v>
      </c>
      <c r="F426" s="71" t="str">
        <f>IF(ISERROR(VLOOKUP(A426,'Cadastro e Estoque'!B:H,1,0)),"",VLOOKUP(A426,'Cadastro e Estoque'!B:H,4,0))</f>
        <v/>
      </c>
      <c r="G426" s="72" t="str">
        <f>IF(ISBLANK(A426),"",IF(ISERROR(VLOOKUP(A426,'Cadastro e Estoque'!B:H,1,0)),"Produto não cadastrado",VLOOKUP(A426,'Cadastro e Estoque'!B:H,2,0)))</f>
        <v/>
      </c>
      <c r="H426" s="71" t="str">
        <f>IF(ISERROR(VLOOKUP(A426,'Cadastro e Estoque'!B:H,1,0)),"",VLOOKUP(A426,'Cadastro e Estoque'!B:H,3,0))</f>
        <v/>
      </c>
    </row>
    <row r="427" ht="15.75" customHeight="1">
      <c r="A427" s="66"/>
      <c r="B427" s="67"/>
      <c r="C427" s="68"/>
      <c r="D427" s="69"/>
      <c r="E427" s="70" t="s">
        <v>64</v>
      </c>
      <c r="F427" s="71" t="str">
        <f>IF(ISERROR(VLOOKUP(A427,'Cadastro e Estoque'!B:H,1,0)),"",VLOOKUP(A427,'Cadastro e Estoque'!B:H,4,0))</f>
        <v/>
      </c>
      <c r="G427" s="72" t="str">
        <f>IF(ISBLANK(A427),"",IF(ISERROR(VLOOKUP(A427,'Cadastro e Estoque'!B:H,1,0)),"Produto não cadastrado",VLOOKUP(A427,'Cadastro e Estoque'!B:H,2,0)))</f>
        <v/>
      </c>
      <c r="H427" s="71" t="str">
        <f>IF(ISERROR(VLOOKUP(A427,'Cadastro e Estoque'!B:H,1,0)),"",VLOOKUP(A427,'Cadastro e Estoque'!B:H,3,0))</f>
        <v/>
      </c>
    </row>
    <row r="428" ht="15.75" customHeight="1">
      <c r="A428" s="66"/>
      <c r="B428" s="67"/>
      <c r="C428" s="68"/>
      <c r="D428" s="69"/>
      <c r="E428" s="70" t="s">
        <v>64</v>
      </c>
      <c r="F428" s="71" t="str">
        <f>IF(ISERROR(VLOOKUP(A428,'Cadastro e Estoque'!B:H,1,0)),"",VLOOKUP(A428,'Cadastro e Estoque'!B:H,4,0))</f>
        <v/>
      </c>
      <c r="G428" s="72" t="str">
        <f>IF(ISBLANK(A428),"",IF(ISERROR(VLOOKUP(A428,'Cadastro e Estoque'!B:H,1,0)),"Produto não cadastrado",VLOOKUP(A428,'Cadastro e Estoque'!B:H,2,0)))</f>
        <v/>
      </c>
      <c r="H428" s="71" t="str">
        <f>IF(ISERROR(VLOOKUP(A428,'Cadastro e Estoque'!B:H,1,0)),"",VLOOKUP(A428,'Cadastro e Estoque'!B:H,3,0))</f>
        <v/>
      </c>
    </row>
    <row r="429" ht="15.75" customHeight="1">
      <c r="A429" s="66"/>
      <c r="B429" s="67"/>
      <c r="C429" s="68"/>
      <c r="D429" s="69"/>
      <c r="E429" s="70" t="s">
        <v>64</v>
      </c>
      <c r="F429" s="71" t="str">
        <f>IF(ISERROR(VLOOKUP(A429,'Cadastro e Estoque'!B:H,1,0)),"",VLOOKUP(A429,'Cadastro e Estoque'!B:H,4,0))</f>
        <v/>
      </c>
      <c r="G429" s="72" t="str">
        <f>IF(ISBLANK(A429),"",IF(ISERROR(VLOOKUP(A429,'Cadastro e Estoque'!B:H,1,0)),"Produto não cadastrado",VLOOKUP(A429,'Cadastro e Estoque'!B:H,2,0)))</f>
        <v/>
      </c>
      <c r="H429" s="71" t="str">
        <f>IF(ISERROR(VLOOKUP(A429,'Cadastro e Estoque'!B:H,1,0)),"",VLOOKUP(A429,'Cadastro e Estoque'!B:H,3,0))</f>
        <v/>
      </c>
    </row>
    <row r="430" ht="15.75" customHeight="1">
      <c r="A430" s="66"/>
      <c r="B430" s="67"/>
      <c r="C430" s="68"/>
      <c r="D430" s="69"/>
      <c r="E430" s="70" t="s">
        <v>64</v>
      </c>
      <c r="F430" s="71" t="str">
        <f>IF(ISERROR(VLOOKUP(A430,'Cadastro e Estoque'!B:H,1,0)),"",VLOOKUP(A430,'Cadastro e Estoque'!B:H,4,0))</f>
        <v/>
      </c>
      <c r="G430" s="72" t="str">
        <f>IF(ISBLANK(A430),"",IF(ISERROR(VLOOKUP(A430,'Cadastro e Estoque'!B:H,1,0)),"Produto não cadastrado",VLOOKUP(A430,'Cadastro e Estoque'!B:H,2,0)))</f>
        <v/>
      </c>
      <c r="H430" s="71" t="str">
        <f>IF(ISERROR(VLOOKUP(A430,'Cadastro e Estoque'!B:H,1,0)),"",VLOOKUP(A430,'Cadastro e Estoque'!B:H,3,0))</f>
        <v/>
      </c>
    </row>
    <row r="431" ht="15.75" customHeight="1">
      <c r="A431" s="66"/>
      <c r="B431" s="67"/>
      <c r="C431" s="68"/>
      <c r="D431" s="69"/>
      <c r="E431" s="70" t="s">
        <v>64</v>
      </c>
      <c r="F431" s="71" t="str">
        <f>IF(ISERROR(VLOOKUP(A431,'Cadastro e Estoque'!B:H,1,0)),"",VLOOKUP(A431,'Cadastro e Estoque'!B:H,4,0))</f>
        <v/>
      </c>
      <c r="G431" s="72" t="str">
        <f>IF(ISBLANK(A431),"",IF(ISERROR(VLOOKUP(A431,'Cadastro e Estoque'!B:H,1,0)),"Produto não cadastrado",VLOOKUP(A431,'Cadastro e Estoque'!B:H,2,0)))</f>
        <v/>
      </c>
      <c r="H431" s="71" t="str">
        <f>IF(ISERROR(VLOOKUP(A431,'Cadastro e Estoque'!B:H,1,0)),"",VLOOKUP(A431,'Cadastro e Estoque'!B:H,3,0))</f>
        <v/>
      </c>
    </row>
    <row r="432" ht="15.75" customHeight="1">
      <c r="A432" s="66"/>
      <c r="B432" s="67"/>
      <c r="C432" s="68"/>
      <c r="D432" s="69"/>
      <c r="E432" s="70" t="s">
        <v>64</v>
      </c>
      <c r="F432" s="71" t="str">
        <f>IF(ISERROR(VLOOKUP(A432,'Cadastro e Estoque'!B:H,1,0)),"",VLOOKUP(A432,'Cadastro e Estoque'!B:H,4,0))</f>
        <v/>
      </c>
      <c r="G432" s="72" t="str">
        <f>IF(ISBLANK(A432),"",IF(ISERROR(VLOOKUP(A432,'Cadastro e Estoque'!B:H,1,0)),"Produto não cadastrado",VLOOKUP(A432,'Cadastro e Estoque'!B:H,2,0)))</f>
        <v/>
      </c>
      <c r="H432" s="71" t="str">
        <f>IF(ISERROR(VLOOKUP(A432,'Cadastro e Estoque'!B:H,1,0)),"",VLOOKUP(A432,'Cadastro e Estoque'!B:H,3,0))</f>
        <v/>
      </c>
    </row>
    <row r="433" ht="15.75" customHeight="1">
      <c r="A433" s="66"/>
      <c r="B433" s="67"/>
      <c r="C433" s="68"/>
      <c r="D433" s="69"/>
      <c r="E433" s="70" t="s">
        <v>64</v>
      </c>
      <c r="F433" s="71" t="str">
        <f>IF(ISERROR(VLOOKUP(A433,'Cadastro e Estoque'!B:H,1,0)),"",VLOOKUP(A433,'Cadastro e Estoque'!B:H,4,0))</f>
        <v/>
      </c>
      <c r="G433" s="72" t="str">
        <f>IF(ISBLANK(A433),"",IF(ISERROR(VLOOKUP(A433,'Cadastro e Estoque'!B:H,1,0)),"Produto não cadastrado",VLOOKUP(A433,'Cadastro e Estoque'!B:H,2,0)))</f>
        <v/>
      </c>
      <c r="H433" s="71" t="str">
        <f>IF(ISERROR(VLOOKUP(A433,'Cadastro e Estoque'!B:H,1,0)),"",VLOOKUP(A433,'Cadastro e Estoque'!B:H,3,0))</f>
        <v/>
      </c>
    </row>
    <row r="434" ht="15.75" customHeight="1">
      <c r="A434" s="66"/>
      <c r="B434" s="67"/>
      <c r="C434" s="68"/>
      <c r="D434" s="69"/>
      <c r="E434" s="70" t="s">
        <v>64</v>
      </c>
      <c r="F434" s="71" t="str">
        <f>IF(ISERROR(VLOOKUP(A434,'Cadastro e Estoque'!B:H,1,0)),"",VLOOKUP(A434,'Cadastro e Estoque'!B:H,4,0))</f>
        <v/>
      </c>
      <c r="G434" s="72" t="str">
        <f>IF(ISBLANK(A434),"",IF(ISERROR(VLOOKUP(A434,'Cadastro e Estoque'!B:H,1,0)),"Produto não cadastrado",VLOOKUP(A434,'Cadastro e Estoque'!B:H,2,0)))</f>
        <v/>
      </c>
      <c r="H434" s="71" t="str">
        <f>IF(ISERROR(VLOOKUP(A434,'Cadastro e Estoque'!B:H,1,0)),"",VLOOKUP(A434,'Cadastro e Estoque'!B:H,3,0))</f>
        <v/>
      </c>
    </row>
    <row r="435" ht="15.75" customHeight="1">
      <c r="A435" s="66"/>
      <c r="B435" s="67"/>
      <c r="C435" s="68"/>
      <c r="D435" s="69"/>
      <c r="E435" s="70" t="s">
        <v>64</v>
      </c>
      <c r="F435" s="71" t="str">
        <f>IF(ISERROR(VLOOKUP(A435,'Cadastro e Estoque'!B:H,1,0)),"",VLOOKUP(A435,'Cadastro e Estoque'!B:H,4,0))</f>
        <v/>
      </c>
      <c r="G435" s="72" t="str">
        <f>IF(ISBLANK(A435),"",IF(ISERROR(VLOOKUP(A435,'Cadastro e Estoque'!B:H,1,0)),"Produto não cadastrado",VLOOKUP(A435,'Cadastro e Estoque'!B:H,2,0)))</f>
        <v/>
      </c>
      <c r="H435" s="71" t="str">
        <f>IF(ISERROR(VLOOKUP(A435,'Cadastro e Estoque'!B:H,1,0)),"",VLOOKUP(A435,'Cadastro e Estoque'!B:H,3,0))</f>
        <v/>
      </c>
    </row>
    <row r="436" ht="15.75" customHeight="1">
      <c r="A436" s="66"/>
      <c r="B436" s="67"/>
      <c r="C436" s="68"/>
      <c r="D436" s="69"/>
      <c r="E436" s="70" t="s">
        <v>64</v>
      </c>
      <c r="F436" s="71" t="str">
        <f>IF(ISERROR(VLOOKUP(A436,'Cadastro e Estoque'!B:H,1,0)),"",VLOOKUP(A436,'Cadastro e Estoque'!B:H,4,0))</f>
        <v/>
      </c>
      <c r="G436" s="72" t="str">
        <f>IF(ISBLANK(A436),"",IF(ISERROR(VLOOKUP(A436,'Cadastro e Estoque'!B:H,1,0)),"Produto não cadastrado",VLOOKUP(A436,'Cadastro e Estoque'!B:H,2,0)))</f>
        <v/>
      </c>
      <c r="H436" s="71" t="str">
        <f>IF(ISERROR(VLOOKUP(A436,'Cadastro e Estoque'!B:H,1,0)),"",VLOOKUP(A436,'Cadastro e Estoque'!B:H,3,0))</f>
        <v/>
      </c>
    </row>
    <row r="437" ht="15.75" customHeight="1">
      <c r="A437" s="66"/>
      <c r="B437" s="67"/>
      <c r="C437" s="68"/>
      <c r="D437" s="69"/>
      <c r="E437" s="70" t="s">
        <v>64</v>
      </c>
      <c r="F437" s="71" t="str">
        <f>IF(ISERROR(VLOOKUP(A437,'Cadastro e Estoque'!B:H,1,0)),"",VLOOKUP(A437,'Cadastro e Estoque'!B:H,4,0))</f>
        <v/>
      </c>
      <c r="G437" s="72" t="str">
        <f>IF(ISBLANK(A437),"",IF(ISERROR(VLOOKUP(A437,'Cadastro e Estoque'!B:H,1,0)),"Produto não cadastrado",VLOOKUP(A437,'Cadastro e Estoque'!B:H,2,0)))</f>
        <v/>
      </c>
      <c r="H437" s="71" t="str">
        <f>IF(ISERROR(VLOOKUP(A437,'Cadastro e Estoque'!B:H,1,0)),"",VLOOKUP(A437,'Cadastro e Estoque'!B:H,3,0))</f>
        <v/>
      </c>
    </row>
    <row r="438" ht="15.75" customHeight="1">
      <c r="A438" s="66"/>
      <c r="B438" s="67"/>
      <c r="C438" s="68"/>
      <c r="D438" s="69"/>
      <c r="E438" s="70" t="s">
        <v>64</v>
      </c>
      <c r="F438" s="71" t="str">
        <f>IF(ISERROR(VLOOKUP(A438,'Cadastro e Estoque'!B:H,1,0)),"",VLOOKUP(A438,'Cadastro e Estoque'!B:H,4,0))</f>
        <v/>
      </c>
      <c r="G438" s="72" t="str">
        <f>IF(ISBLANK(A438),"",IF(ISERROR(VLOOKUP(A438,'Cadastro e Estoque'!B:H,1,0)),"Produto não cadastrado",VLOOKUP(A438,'Cadastro e Estoque'!B:H,2,0)))</f>
        <v/>
      </c>
      <c r="H438" s="71" t="str">
        <f>IF(ISERROR(VLOOKUP(A438,'Cadastro e Estoque'!B:H,1,0)),"",VLOOKUP(A438,'Cadastro e Estoque'!B:H,3,0))</f>
        <v/>
      </c>
    </row>
    <row r="439" ht="15.75" customHeight="1">
      <c r="A439" s="66"/>
      <c r="B439" s="67"/>
      <c r="C439" s="68"/>
      <c r="D439" s="69"/>
      <c r="E439" s="70" t="s">
        <v>64</v>
      </c>
      <c r="F439" s="71" t="str">
        <f>IF(ISERROR(VLOOKUP(A439,'Cadastro e Estoque'!B:H,1,0)),"",VLOOKUP(A439,'Cadastro e Estoque'!B:H,4,0))</f>
        <v/>
      </c>
      <c r="G439" s="72" t="str">
        <f>IF(ISBLANK(A439),"",IF(ISERROR(VLOOKUP(A439,'Cadastro e Estoque'!B:H,1,0)),"Produto não cadastrado",VLOOKUP(A439,'Cadastro e Estoque'!B:H,2,0)))</f>
        <v/>
      </c>
      <c r="H439" s="71" t="str">
        <f>IF(ISERROR(VLOOKUP(A439,'Cadastro e Estoque'!B:H,1,0)),"",VLOOKUP(A439,'Cadastro e Estoque'!B:H,3,0))</f>
        <v/>
      </c>
    </row>
    <row r="440" ht="15.75" customHeight="1">
      <c r="A440" s="66"/>
      <c r="B440" s="67"/>
      <c r="C440" s="68"/>
      <c r="D440" s="69"/>
      <c r="E440" s="70" t="s">
        <v>64</v>
      </c>
      <c r="F440" s="71" t="str">
        <f>IF(ISERROR(VLOOKUP(A440,'Cadastro e Estoque'!B:H,1,0)),"",VLOOKUP(A440,'Cadastro e Estoque'!B:H,4,0))</f>
        <v/>
      </c>
      <c r="G440" s="72" t="str">
        <f>IF(ISBLANK(A440),"",IF(ISERROR(VLOOKUP(A440,'Cadastro e Estoque'!B:H,1,0)),"Produto não cadastrado",VLOOKUP(A440,'Cadastro e Estoque'!B:H,2,0)))</f>
        <v/>
      </c>
      <c r="H440" s="71" t="str">
        <f>IF(ISERROR(VLOOKUP(A440,'Cadastro e Estoque'!B:H,1,0)),"",VLOOKUP(A440,'Cadastro e Estoque'!B:H,3,0))</f>
        <v/>
      </c>
    </row>
    <row r="441" ht="15.75" customHeight="1">
      <c r="A441" s="66"/>
      <c r="B441" s="67"/>
      <c r="C441" s="68"/>
      <c r="D441" s="69"/>
      <c r="E441" s="70" t="s">
        <v>64</v>
      </c>
      <c r="F441" s="71" t="str">
        <f>IF(ISERROR(VLOOKUP(A441,'Cadastro e Estoque'!B:H,1,0)),"",VLOOKUP(A441,'Cadastro e Estoque'!B:H,4,0))</f>
        <v/>
      </c>
      <c r="G441" s="72" t="str">
        <f>IF(ISBLANK(A441),"",IF(ISERROR(VLOOKUP(A441,'Cadastro e Estoque'!B:H,1,0)),"Produto não cadastrado",VLOOKUP(A441,'Cadastro e Estoque'!B:H,2,0)))</f>
        <v/>
      </c>
      <c r="H441" s="71" t="str">
        <f>IF(ISERROR(VLOOKUP(A441,'Cadastro e Estoque'!B:H,1,0)),"",VLOOKUP(A441,'Cadastro e Estoque'!B:H,3,0))</f>
        <v/>
      </c>
    </row>
    <row r="442" ht="15.75" customHeight="1">
      <c r="A442" s="66"/>
      <c r="B442" s="67"/>
      <c r="C442" s="68"/>
      <c r="D442" s="69"/>
      <c r="E442" s="70" t="s">
        <v>64</v>
      </c>
      <c r="F442" s="71" t="str">
        <f>IF(ISERROR(VLOOKUP(A442,'Cadastro e Estoque'!B:H,1,0)),"",VLOOKUP(A442,'Cadastro e Estoque'!B:H,4,0))</f>
        <v/>
      </c>
      <c r="G442" s="72" t="str">
        <f>IF(ISBLANK(A442),"",IF(ISERROR(VLOOKUP(A442,'Cadastro e Estoque'!B:H,1,0)),"Produto não cadastrado",VLOOKUP(A442,'Cadastro e Estoque'!B:H,2,0)))</f>
        <v/>
      </c>
      <c r="H442" s="71" t="str">
        <f>IF(ISERROR(VLOOKUP(A442,'Cadastro e Estoque'!B:H,1,0)),"",VLOOKUP(A442,'Cadastro e Estoque'!B:H,3,0))</f>
        <v/>
      </c>
    </row>
    <row r="443" ht="15.75" customHeight="1">
      <c r="A443" s="66"/>
      <c r="B443" s="67"/>
      <c r="C443" s="68"/>
      <c r="D443" s="69"/>
      <c r="E443" s="70" t="s">
        <v>64</v>
      </c>
      <c r="F443" s="71" t="str">
        <f>IF(ISERROR(VLOOKUP(A443,'Cadastro e Estoque'!B:H,1,0)),"",VLOOKUP(A443,'Cadastro e Estoque'!B:H,4,0))</f>
        <v/>
      </c>
      <c r="G443" s="72" t="str">
        <f>IF(ISBLANK(A443),"",IF(ISERROR(VLOOKUP(A443,'Cadastro e Estoque'!B:H,1,0)),"Produto não cadastrado",VLOOKUP(A443,'Cadastro e Estoque'!B:H,2,0)))</f>
        <v/>
      </c>
      <c r="H443" s="71" t="str">
        <f>IF(ISERROR(VLOOKUP(A443,'Cadastro e Estoque'!B:H,1,0)),"",VLOOKUP(A443,'Cadastro e Estoque'!B:H,3,0))</f>
        <v/>
      </c>
    </row>
    <row r="444" ht="15.75" customHeight="1">
      <c r="A444" s="66"/>
      <c r="B444" s="67"/>
      <c r="C444" s="68"/>
      <c r="D444" s="69"/>
      <c r="E444" s="70" t="s">
        <v>64</v>
      </c>
      <c r="F444" s="71" t="str">
        <f>IF(ISERROR(VLOOKUP(A444,'Cadastro e Estoque'!B:H,1,0)),"",VLOOKUP(A444,'Cadastro e Estoque'!B:H,4,0))</f>
        <v/>
      </c>
      <c r="G444" s="72" t="str">
        <f>IF(ISBLANK(A444),"",IF(ISERROR(VLOOKUP(A444,'Cadastro e Estoque'!B:H,1,0)),"Produto não cadastrado",VLOOKUP(A444,'Cadastro e Estoque'!B:H,2,0)))</f>
        <v/>
      </c>
      <c r="H444" s="71" t="str">
        <f>IF(ISERROR(VLOOKUP(A444,'Cadastro e Estoque'!B:H,1,0)),"",VLOOKUP(A444,'Cadastro e Estoque'!B:H,3,0))</f>
        <v/>
      </c>
    </row>
    <row r="445" ht="15.75" customHeight="1">
      <c r="A445" s="66"/>
      <c r="B445" s="67"/>
      <c r="C445" s="68"/>
      <c r="D445" s="69"/>
      <c r="E445" s="70" t="s">
        <v>64</v>
      </c>
      <c r="F445" s="71" t="str">
        <f>IF(ISERROR(VLOOKUP(A445,'Cadastro e Estoque'!B:H,1,0)),"",VLOOKUP(A445,'Cadastro e Estoque'!B:H,4,0))</f>
        <v/>
      </c>
      <c r="G445" s="72" t="str">
        <f>IF(ISBLANK(A445),"",IF(ISERROR(VLOOKUP(A445,'Cadastro e Estoque'!B:H,1,0)),"Produto não cadastrado",VLOOKUP(A445,'Cadastro e Estoque'!B:H,2,0)))</f>
        <v/>
      </c>
      <c r="H445" s="71" t="str">
        <f>IF(ISERROR(VLOOKUP(A445,'Cadastro e Estoque'!B:H,1,0)),"",VLOOKUP(A445,'Cadastro e Estoque'!B:H,3,0))</f>
        <v/>
      </c>
    </row>
    <row r="446" ht="15.75" customHeight="1">
      <c r="A446" s="66"/>
      <c r="B446" s="67"/>
      <c r="C446" s="68"/>
      <c r="D446" s="69"/>
      <c r="E446" s="70" t="s">
        <v>64</v>
      </c>
      <c r="F446" s="71" t="str">
        <f>IF(ISERROR(VLOOKUP(A446,'Cadastro e Estoque'!B:H,1,0)),"",VLOOKUP(A446,'Cadastro e Estoque'!B:H,4,0))</f>
        <v/>
      </c>
      <c r="G446" s="72" t="str">
        <f>IF(ISBLANK(A446),"",IF(ISERROR(VLOOKUP(A446,'Cadastro e Estoque'!B:H,1,0)),"Produto não cadastrado",VLOOKUP(A446,'Cadastro e Estoque'!B:H,2,0)))</f>
        <v/>
      </c>
      <c r="H446" s="71" t="str">
        <f>IF(ISERROR(VLOOKUP(A446,'Cadastro e Estoque'!B:H,1,0)),"",VLOOKUP(A446,'Cadastro e Estoque'!B:H,3,0))</f>
        <v/>
      </c>
    </row>
    <row r="447" ht="15.75" customHeight="1">
      <c r="A447" s="66"/>
      <c r="B447" s="67"/>
      <c r="C447" s="68"/>
      <c r="D447" s="69"/>
      <c r="E447" s="70" t="s">
        <v>64</v>
      </c>
      <c r="F447" s="71" t="str">
        <f>IF(ISERROR(VLOOKUP(A447,'Cadastro e Estoque'!B:H,1,0)),"",VLOOKUP(A447,'Cadastro e Estoque'!B:H,4,0))</f>
        <v/>
      </c>
      <c r="G447" s="72" t="str">
        <f>IF(ISBLANK(A447),"",IF(ISERROR(VLOOKUP(A447,'Cadastro e Estoque'!B:H,1,0)),"Produto não cadastrado",VLOOKUP(A447,'Cadastro e Estoque'!B:H,2,0)))</f>
        <v/>
      </c>
      <c r="H447" s="71" t="str">
        <f>IF(ISERROR(VLOOKUP(A447,'Cadastro e Estoque'!B:H,1,0)),"",VLOOKUP(A447,'Cadastro e Estoque'!B:H,3,0))</f>
        <v/>
      </c>
    </row>
    <row r="448" ht="15.75" customHeight="1">
      <c r="A448" s="66"/>
      <c r="B448" s="67"/>
      <c r="C448" s="68"/>
      <c r="D448" s="69"/>
      <c r="E448" s="70" t="s">
        <v>64</v>
      </c>
      <c r="F448" s="71" t="str">
        <f>IF(ISERROR(VLOOKUP(A448,'Cadastro e Estoque'!B:H,1,0)),"",VLOOKUP(A448,'Cadastro e Estoque'!B:H,4,0))</f>
        <v/>
      </c>
      <c r="G448" s="72" t="str">
        <f>IF(ISBLANK(A448),"",IF(ISERROR(VLOOKUP(A448,'Cadastro e Estoque'!B:H,1,0)),"Produto não cadastrado",VLOOKUP(A448,'Cadastro e Estoque'!B:H,2,0)))</f>
        <v/>
      </c>
      <c r="H448" s="71" t="str">
        <f>IF(ISERROR(VLOOKUP(A448,'Cadastro e Estoque'!B:H,1,0)),"",VLOOKUP(A448,'Cadastro e Estoque'!B:H,3,0))</f>
        <v/>
      </c>
    </row>
    <row r="449" ht="15.75" customHeight="1">
      <c r="A449" s="66"/>
      <c r="B449" s="67"/>
      <c r="C449" s="68"/>
      <c r="D449" s="69"/>
      <c r="E449" s="70" t="s">
        <v>64</v>
      </c>
      <c r="F449" s="71" t="str">
        <f>IF(ISERROR(VLOOKUP(A449,'Cadastro e Estoque'!B:H,1,0)),"",VLOOKUP(A449,'Cadastro e Estoque'!B:H,4,0))</f>
        <v/>
      </c>
      <c r="G449" s="72" t="str">
        <f>IF(ISBLANK(A449),"",IF(ISERROR(VLOOKUP(A449,'Cadastro e Estoque'!B:H,1,0)),"Produto não cadastrado",VLOOKUP(A449,'Cadastro e Estoque'!B:H,2,0)))</f>
        <v/>
      </c>
      <c r="H449" s="71" t="str">
        <f>IF(ISERROR(VLOOKUP(A449,'Cadastro e Estoque'!B:H,1,0)),"",VLOOKUP(A449,'Cadastro e Estoque'!B:H,3,0))</f>
        <v/>
      </c>
    </row>
    <row r="450" ht="15.75" customHeight="1">
      <c r="A450" s="66"/>
      <c r="B450" s="67"/>
      <c r="C450" s="68"/>
      <c r="D450" s="69"/>
      <c r="E450" s="70" t="s">
        <v>64</v>
      </c>
      <c r="F450" s="71" t="str">
        <f>IF(ISERROR(VLOOKUP(A450,'Cadastro e Estoque'!B:H,1,0)),"",VLOOKUP(A450,'Cadastro e Estoque'!B:H,4,0))</f>
        <v/>
      </c>
      <c r="G450" s="72" t="str">
        <f>IF(ISBLANK(A450),"",IF(ISERROR(VLOOKUP(A450,'Cadastro e Estoque'!B:H,1,0)),"Produto não cadastrado",VLOOKUP(A450,'Cadastro e Estoque'!B:H,2,0)))</f>
        <v/>
      </c>
      <c r="H450" s="71" t="str">
        <f>IF(ISERROR(VLOOKUP(A450,'Cadastro e Estoque'!B:H,1,0)),"",VLOOKUP(A450,'Cadastro e Estoque'!B:H,3,0))</f>
        <v/>
      </c>
    </row>
    <row r="451" ht="15.75" customHeight="1">
      <c r="A451" s="66"/>
      <c r="B451" s="67"/>
      <c r="C451" s="68"/>
      <c r="D451" s="69"/>
      <c r="E451" s="70" t="s">
        <v>64</v>
      </c>
      <c r="F451" s="71" t="str">
        <f>IF(ISERROR(VLOOKUP(A451,'Cadastro e Estoque'!B:H,1,0)),"",VLOOKUP(A451,'Cadastro e Estoque'!B:H,4,0))</f>
        <v/>
      </c>
      <c r="G451" s="72" t="str">
        <f>IF(ISBLANK(A451),"",IF(ISERROR(VLOOKUP(A451,'Cadastro e Estoque'!B:H,1,0)),"Produto não cadastrado",VLOOKUP(A451,'Cadastro e Estoque'!B:H,2,0)))</f>
        <v/>
      </c>
      <c r="H451" s="71" t="str">
        <f>IF(ISERROR(VLOOKUP(A451,'Cadastro e Estoque'!B:H,1,0)),"",VLOOKUP(A451,'Cadastro e Estoque'!B:H,3,0))</f>
        <v/>
      </c>
    </row>
    <row r="452" ht="15.75" customHeight="1">
      <c r="A452" s="66"/>
      <c r="B452" s="67"/>
      <c r="C452" s="68"/>
      <c r="D452" s="69"/>
      <c r="E452" s="70" t="s">
        <v>64</v>
      </c>
      <c r="F452" s="71" t="str">
        <f>IF(ISERROR(VLOOKUP(A452,'Cadastro e Estoque'!B:H,1,0)),"",VLOOKUP(A452,'Cadastro e Estoque'!B:H,4,0))</f>
        <v/>
      </c>
      <c r="G452" s="72" t="str">
        <f>IF(ISBLANK(A452),"",IF(ISERROR(VLOOKUP(A452,'Cadastro e Estoque'!B:H,1,0)),"Produto não cadastrado",VLOOKUP(A452,'Cadastro e Estoque'!B:H,2,0)))</f>
        <v/>
      </c>
      <c r="H452" s="71" t="str">
        <f>IF(ISERROR(VLOOKUP(A452,'Cadastro e Estoque'!B:H,1,0)),"",VLOOKUP(A452,'Cadastro e Estoque'!B:H,3,0))</f>
        <v/>
      </c>
    </row>
    <row r="453" ht="15.75" customHeight="1">
      <c r="A453" s="66"/>
      <c r="B453" s="67"/>
      <c r="C453" s="68"/>
      <c r="D453" s="69"/>
      <c r="E453" s="70" t="s">
        <v>64</v>
      </c>
      <c r="F453" s="71" t="str">
        <f>IF(ISERROR(VLOOKUP(A453,'Cadastro e Estoque'!B:H,1,0)),"",VLOOKUP(A453,'Cadastro e Estoque'!B:H,4,0))</f>
        <v/>
      </c>
      <c r="G453" s="72" t="str">
        <f>IF(ISBLANK(A453),"",IF(ISERROR(VLOOKUP(A453,'Cadastro e Estoque'!B:H,1,0)),"Produto não cadastrado",VLOOKUP(A453,'Cadastro e Estoque'!B:H,2,0)))</f>
        <v/>
      </c>
      <c r="H453" s="71" t="str">
        <f>IF(ISERROR(VLOOKUP(A453,'Cadastro e Estoque'!B:H,1,0)),"",VLOOKUP(A453,'Cadastro e Estoque'!B:H,3,0))</f>
        <v/>
      </c>
    </row>
    <row r="454" ht="15.75" customHeight="1">
      <c r="A454" s="66"/>
      <c r="B454" s="67"/>
      <c r="C454" s="68"/>
      <c r="D454" s="69"/>
      <c r="E454" s="70" t="s">
        <v>64</v>
      </c>
      <c r="F454" s="71" t="str">
        <f>IF(ISERROR(VLOOKUP(A454,'Cadastro e Estoque'!B:H,1,0)),"",VLOOKUP(A454,'Cadastro e Estoque'!B:H,4,0))</f>
        <v/>
      </c>
      <c r="G454" s="72" t="str">
        <f>IF(ISBLANK(A454),"",IF(ISERROR(VLOOKUP(A454,'Cadastro e Estoque'!B:H,1,0)),"Produto não cadastrado",VLOOKUP(A454,'Cadastro e Estoque'!B:H,2,0)))</f>
        <v/>
      </c>
      <c r="H454" s="71" t="str">
        <f>IF(ISERROR(VLOOKUP(A454,'Cadastro e Estoque'!B:H,1,0)),"",VLOOKUP(A454,'Cadastro e Estoque'!B:H,3,0))</f>
        <v/>
      </c>
    </row>
    <row r="455" ht="15.75" customHeight="1">
      <c r="A455" s="66"/>
      <c r="B455" s="67"/>
      <c r="C455" s="68"/>
      <c r="D455" s="69"/>
      <c r="E455" s="70" t="s">
        <v>64</v>
      </c>
      <c r="F455" s="71" t="str">
        <f>IF(ISERROR(VLOOKUP(A455,'Cadastro e Estoque'!B:H,1,0)),"",VLOOKUP(A455,'Cadastro e Estoque'!B:H,4,0))</f>
        <v/>
      </c>
      <c r="G455" s="72" t="str">
        <f>IF(ISBLANK(A455),"",IF(ISERROR(VLOOKUP(A455,'Cadastro e Estoque'!B:H,1,0)),"Produto não cadastrado",VLOOKUP(A455,'Cadastro e Estoque'!B:H,2,0)))</f>
        <v/>
      </c>
      <c r="H455" s="71" t="str">
        <f>IF(ISERROR(VLOOKUP(A455,'Cadastro e Estoque'!B:H,1,0)),"",VLOOKUP(A455,'Cadastro e Estoque'!B:H,3,0))</f>
        <v/>
      </c>
    </row>
    <row r="456" ht="15.75" customHeight="1">
      <c r="A456" s="66"/>
      <c r="B456" s="67"/>
      <c r="C456" s="68"/>
      <c r="D456" s="69"/>
      <c r="E456" s="70" t="s">
        <v>64</v>
      </c>
      <c r="F456" s="71" t="str">
        <f>IF(ISERROR(VLOOKUP(A456,'Cadastro e Estoque'!B:H,1,0)),"",VLOOKUP(A456,'Cadastro e Estoque'!B:H,4,0))</f>
        <v/>
      </c>
      <c r="G456" s="72" t="str">
        <f>IF(ISBLANK(A456),"",IF(ISERROR(VLOOKUP(A456,'Cadastro e Estoque'!B:H,1,0)),"Produto não cadastrado",VLOOKUP(A456,'Cadastro e Estoque'!B:H,2,0)))</f>
        <v/>
      </c>
      <c r="H456" s="71" t="str">
        <f>IF(ISERROR(VLOOKUP(A456,'Cadastro e Estoque'!B:H,1,0)),"",VLOOKUP(A456,'Cadastro e Estoque'!B:H,3,0))</f>
        <v/>
      </c>
    </row>
    <row r="457" ht="15.75" customHeight="1">
      <c r="A457" s="66"/>
      <c r="B457" s="67"/>
      <c r="C457" s="68"/>
      <c r="D457" s="69"/>
      <c r="E457" s="70" t="s">
        <v>64</v>
      </c>
      <c r="F457" s="71" t="str">
        <f>IF(ISERROR(VLOOKUP(A457,'Cadastro e Estoque'!B:H,1,0)),"",VLOOKUP(A457,'Cadastro e Estoque'!B:H,4,0))</f>
        <v/>
      </c>
      <c r="G457" s="72" t="str">
        <f>IF(ISBLANK(A457),"",IF(ISERROR(VLOOKUP(A457,'Cadastro e Estoque'!B:H,1,0)),"Produto não cadastrado",VLOOKUP(A457,'Cadastro e Estoque'!B:H,2,0)))</f>
        <v/>
      </c>
      <c r="H457" s="71" t="str">
        <f>IF(ISERROR(VLOOKUP(A457,'Cadastro e Estoque'!B:H,1,0)),"",VLOOKUP(A457,'Cadastro e Estoque'!B:H,3,0))</f>
        <v/>
      </c>
    </row>
    <row r="458" ht="15.75" customHeight="1">
      <c r="A458" s="66"/>
      <c r="B458" s="67"/>
      <c r="C458" s="68"/>
      <c r="D458" s="69"/>
      <c r="E458" s="70" t="s">
        <v>64</v>
      </c>
      <c r="F458" s="71" t="str">
        <f>IF(ISERROR(VLOOKUP(A458,'Cadastro e Estoque'!B:H,1,0)),"",VLOOKUP(A458,'Cadastro e Estoque'!B:H,4,0))</f>
        <v/>
      </c>
      <c r="G458" s="72" t="str">
        <f>IF(ISBLANK(A458),"",IF(ISERROR(VLOOKUP(A458,'Cadastro e Estoque'!B:H,1,0)),"Produto não cadastrado",VLOOKUP(A458,'Cadastro e Estoque'!B:H,2,0)))</f>
        <v/>
      </c>
      <c r="H458" s="71" t="str">
        <f>IF(ISERROR(VLOOKUP(A458,'Cadastro e Estoque'!B:H,1,0)),"",VLOOKUP(A458,'Cadastro e Estoque'!B:H,3,0))</f>
        <v/>
      </c>
    </row>
    <row r="459" ht="15.75" customHeight="1">
      <c r="A459" s="66"/>
      <c r="B459" s="67"/>
      <c r="C459" s="68"/>
      <c r="D459" s="69"/>
      <c r="E459" s="70" t="s">
        <v>64</v>
      </c>
      <c r="F459" s="71" t="str">
        <f>IF(ISERROR(VLOOKUP(A459,'Cadastro e Estoque'!B:H,1,0)),"",VLOOKUP(A459,'Cadastro e Estoque'!B:H,4,0))</f>
        <v/>
      </c>
      <c r="G459" s="72" t="str">
        <f>IF(ISBLANK(A459),"",IF(ISERROR(VLOOKUP(A459,'Cadastro e Estoque'!B:H,1,0)),"Produto não cadastrado",VLOOKUP(A459,'Cadastro e Estoque'!B:H,2,0)))</f>
        <v/>
      </c>
      <c r="H459" s="71" t="str">
        <f>IF(ISERROR(VLOOKUP(A459,'Cadastro e Estoque'!B:H,1,0)),"",VLOOKUP(A459,'Cadastro e Estoque'!B:H,3,0))</f>
        <v/>
      </c>
    </row>
    <row r="460" ht="15.75" customHeight="1">
      <c r="A460" s="66"/>
      <c r="B460" s="67"/>
      <c r="C460" s="68"/>
      <c r="D460" s="69"/>
      <c r="E460" s="70" t="s">
        <v>64</v>
      </c>
      <c r="F460" s="71" t="str">
        <f>IF(ISERROR(VLOOKUP(A460,'Cadastro e Estoque'!B:H,1,0)),"",VLOOKUP(A460,'Cadastro e Estoque'!B:H,4,0))</f>
        <v/>
      </c>
      <c r="G460" s="72" t="str">
        <f>IF(ISBLANK(A460),"",IF(ISERROR(VLOOKUP(A460,'Cadastro e Estoque'!B:H,1,0)),"Produto não cadastrado",VLOOKUP(A460,'Cadastro e Estoque'!B:H,2,0)))</f>
        <v/>
      </c>
      <c r="H460" s="71" t="str">
        <f>IF(ISERROR(VLOOKUP(A460,'Cadastro e Estoque'!B:H,1,0)),"",VLOOKUP(A460,'Cadastro e Estoque'!B:H,3,0))</f>
        <v/>
      </c>
    </row>
    <row r="461" ht="15.75" customHeight="1">
      <c r="A461" s="66"/>
      <c r="B461" s="67"/>
      <c r="C461" s="68"/>
      <c r="D461" s="69"/>
      <c r="E461" s="70" t="s">
        <v>64</v>
      </c>
      <c r="F461" s="71" t="str">
        <f>IF(ISERROR(VLOOKUP(A461,'Cadastro e Estoque'!B:H,1,0)),"",VLOOKUP(A461,'Cadastro e Estoque'!B:H,4,0))</f>
        <v/>
      </c>
      <c r="G461" s="72" t="str">
        <f>IF(ISBLANK(A461),"",IF(ISERROR(VLOOKUP(A461,'Cadastro e Estoque'!B:H,1,0)),"Produto não cadastrado",VLOOKUP(A461,'Cadastro e Estoque'!B:H,2,0)))</f>
        <v/>
      </c>
      <c r="H461" s="71" t="str">
        <f>IF(ISERROR(VLOOKUP(A461,'Cadastro e Estoque'!B:H,1,0)),"",VLOOKUP(A461,'Cadastro e Estoque'!B:H,3,0))</f>
        <v/>
      </c>
    </row>
    <row r="462" ht="15.75" customHeight="1">
      <c r="A462" s="66"/>
      <c r="B462" s="67"/>
      <c r="C462" s="68"/>
      <c r="D462" s="69"/>
      <c r="E462" s="70" t="s">
        <v>64</v>
      </c>
      <c r="F462" s="71" t="str">
        <f>IF(ISERROR(VLOOKUP(A462,'Cadastro e Estoque'!B:H,1,0)),"",VLOOKUP(A462,'Cadastro e Estoque'!B:H,4,0))</f>
        <v/>
      </c>
      <c r="G462" s="72" t="str">
        <f>IF(ISBLANK(A462),"",IF(ISERROR(VLOOKUP(A462,'Cadastro e Estoque'!B:H,1,0)),"Produto não cadastrado",VLOOKUP(A462,'Cadastro e Estoque'!B:H,2,0)))</f>
        <v/>
      </c>
      <c r="H462" s="71" t="str">
        <f>IF(ISERROR(VLOOKUP(A462,'Cadastro e Estoque'!B:H,1,0)),"",VLOOKUP(A462,'Cadastro e Estoque'!B:H,3,0))</f>
        <v/>
      </c>
    </row>
    <row r="463" ht="15.75" customHeight="1">
      <c r="A463" s="66"/>
      <c r="B463" s="67"/>
      <c r="C463" s="68"/>
      <c r="D463" s="69"/>
      <c r="E463" s="70" t="s">
        <v>64</v>
      </c>
      <c r="F463" s="71" t="str">
        <f>IF(ISERROR(VLOOKUP(A463,'Cadastro e Estoque'!B:H,1,0)),"",VLOOKUP(A463,'Cadastro e Estoque'!B:H,4,0))</f>
        <v/>
      </c>
      <c r="G463" s="72" t="str">
        <f>IF(ISBLANK(A463),"",IF(ISERROR(VLOOKUP(A463,'Cadastro e Estoque'!B:H,1,0)),"Produto não cadastrado",VLOOKUP(A463,'Cadastro e Estoque'!B:H,2,0)))</f>
        <v/>
      </c>
      <c r="H463" s="71" t="str">
        <f>IF(ISERROR(VLOOKUP(A463,'Cadastro e Estoque'!B:H,1,0)),"",VLOOKUP(A463,'Cadastro e Estoque'!B:H,3,0))</f>
        <v/>
      </c>
    </row>
    <row r="464" ht="15.75" customHeight="1">
      <c r="A464" s="66"/>
      <c r="B464" s="67"/>
      <c r="C464" s="68"/>
      <c r="D464" s="69"/>
      <c r="E464" s="70" t="s">
        <v>64</v>
      </c>
      <c r="F464" s="71" t="str">
        <f>IF(ISERROR(VLOOKUP(A464,'Cadastro e Estoque'!B:H,1,0)),"",VLOOKUP(A464,'Cadastro e Estoque'!B:H,4,0))</f>
        <v/>
      </c>
      <c r="G464" s="72" t="str">
        <f>IF(ISBLANK(A464),"",IF(ISERROR(VLOOKUP(A464,'Cadastro e Estoque'!B:H,1,0)),"Produto não cadastrado",VLOOKUP(A464,'Cadastro e Estoque'!B:H,2,0)))</f>
        <v/>
      </c>
      <c r="H464" s="71" t="str">
        <f>IF(ISERROR(VLOOKUP(A464,'Cadastro e Estoque'!B:H,1,0)),"",VLOOKUP(A464,'Cadastro e Estoque'!B:H,3,0))</f>
        <v/>
      </c>
    </row>
    <row r="465" ht="15.75" customHeight="1">
      <c r="A465" s="66"/>
      <c r="B465" s="67"/>
      <c r="C465" s="68"/>
      <c r="D465" s="69"/>
      <c r="E465" s="70" t="s">
        <v>64</v>
      </c>
      <c r="F465" s="71" t="str">
        <f>IF(ISERROR(VLOOKUP(A465,'Cadastro e Estoque'!B:H,1,0)),"",VLOOKUP(A465,'Cadastro e Estoque'!B:H,4,0))</f>
        <v/>
      </c>
      <c r="G465" s="72" t="str">
        <f>IF(ISBLANK(A465),"",IF(ISERROR(VLOOKUP(A465,'Cadastro e Estoque'!B:H,1,0)),"Produto não cadastrado",VLOOKUP(A465,'Cadastro e Estoque'!B:H,2,0)))</f>
        <v/>
      </c>
      <c r="H465" s="71" t="str">
        <f>IF(ISERROR(VLOOKUP(A465,'Cadastro e Estoque'!B:H,1,0)),"",VLOOKUP(A465,'Cadastro e Estoque'!B:H,3,0))</f>
        <v/>
      </c>
    </row>
    <row r="466" ht="15.75" customHeight="1">
      <c r="A466" s="66"/>
      <c r="B466" s="67"/>
      <c r="C466" s="68"/>
      <c r="D466" s="69"/>
      <c r="E466" s="70" t="s">
        <v>64</v>
      </c>
      <c r="F466" s="71" t="str">
        <f>IF(ISERROR(VLOOKUP(A466,'Cadastro e Estoque'!B:H,1,0)),"",VLOOKUP(A466,'Cadastro e Estoque'!B:H,4,0))</f>
        <v/>
      </c>
      <c r="G466" s="72" t="str">
        <f>IF(ISBLANK(A466),"",IF(ISERROR(VLOOKUP(A466,'Cadastro e Estoque'!B:H,1,0)),"Produto não cadastrado",VLOOKUP(A466,'Cadastro e Estoque'!B:H,2,0)))</f>
        <v/>
      </c>
      <c r="H466" s="71" t="str">
        <f>IF(ISERROR(VLOOKUP(A466,'Cadastro e Estoque'!B:H,1,0)),"",VLOOKUP(A466,'Cadastro e Estoque'!B:H,3,0))</f>
        <v/>
      </c>
    </row>
    <row r="467" ht="15.75" customHeight="1">
      <c r="A467" s="66"/>
      <c r="B467" s="67"/>
      <c r="C467" s="68"/>
      <c r="D467" s="69"/>
      <c r="E467" s="70" t="s">
        <v>64</v>
      </c>
      <c r="F467" s="71" t="str">
        <f>IF(ISERROR(VLOOKUP(A467,'Cadastro e Estoque'!B:H,1,0)),"",VLOOKUP(A467,'Cadastro e Estoque'!B:H,4,0))</f>
        <v/>
      </c>
      <c r="G467" s="72" t="str">
        <f>IF(ISBLANK(A467),"",IF(ISERROR(VLOOKUP(A467,'Cadastro e Estoque'!B:H,1,0)),"Produto não cadastrado",VLOOKUP(A467,'Cadastro e Estoque'!B:H,2,0)))</f>
        <v/>
      </c>
      <c r="H467" s="71" t="str">
        <f>IF(ISERROR(VLOOKUP(A467,'Cadastro e Estoque'!B:H,1,0)),"",VLOOKUP(A467,'Cadastro e Estoque'!B:H,3,0))</f>
        <v/>
      </c>
    </row>
    <row r="468" ht="15.75" customHeight="1">
      <c r="A468" s="66"/>
      <c r="B468" s="67"/>
      <c r="C468" s="68"/>
      <c r="D468" s="69"/>
      <c r="E468" s="70" t="s">
        <v>64</v>
      </c>
      <c r="F468" s="71" t="str">
        <f>IF(ISERROR(VLOOKUP(A468,'Cadastro e Estoque'!B:H,1,0)),"",VLOOKUP(A468,'Cadastro e Estoque'!B:H,4,0))</f>
        <v/>
      </c>
      <c r="G468" s="72" t="str">
        <f>IF(ISBLANK(A468),"",IF(ISERROR(VLOOKUP(A468,'Cadastro e Estoque'!B:H,1,0)),"Produto não cadastrado",VLOOKUP(A468,'Cadastro e Estoque'!B:H,2,0)))</f>
        <v/>
      </c>
      <c r="H468" s="71" t="str">
        <f>IF(ISERROR(VLOOKUP(A468,'Cadastro e Estoque'!B:H,1,0)),"",VLOOKUP(A468,'Cadastro e Estoque'!B:H,3,0))</f>
        <v/>
      </c>
    </row>
    <row r="469" ht="15.75" customHeight="1">
      <c r="A469" s="66"/>
      <c r="B469" s="67"/>
      <c r="C469" s="68"/>
      <c r="D469" s="69"/>
      <c r="E469" s="70" t="s">
        <v>64</v>
      </c>
      <c r="F469" s="71" t="str">
        <f>IF(ISERROR(VLOOKUP(A469,'Cadastro e Estoque'!B:H,1,0)),"",VLOOKUP(A469,'Cadastro e Estoque'!B:H,4,0))</f>
        <v/>
      </c>
      <c r="G469" s="72" t="str">
        <f>IF(ISBLANK(A469),"",IF(ISERROR(VLOOKUP(A469,'Cadastro e Estoque'!B:H,1,0)),"Produto não cadastrado",VLOOKUP(A469,'Cadastro e Estoque'!B:H,2,0)))</f>
        <v/>
      </c>
      <c r="H469" s="71" t="str">
        <f>IF(ISERROR(VLOOKUP(A469,'Cadastro e Estoque'!B:H,1,0)),"",VLOOKUP(A469,'Cadastro e Estoque'!B:H,3,0))</f>
        <v/>
      </c>
    </row>
    <row r="470" ht="15.75" customHeight="1">
      <c r="A470" s="66"/>
      <c r="B470" s="67"/>
      <c r="C470" s="68"/>
      <c r="D470" s="69"/>
      <c r="E470" s="70" t="s">
        <v>64</v>
      </c>
      <c r="F470" s="71" t="str">
        <f>IF(ISERROR(VLOOKUP(A470,'Cadastro e Estoque'!B:H,1,0)),"",VLOOKUP(A470,'Cadastro e Estoque'!B:H,4,0))</f>
        <v/>
      </c>
      <c r="G470" s="72" t="str">
        <f>IF(ISBLANK(A470),"",IF(ISERROR(VLOOKUP(A470,'Cadastro e Estoque'!B:H,1,0)),"Produto não cadastrado",VLOOKUP(A470,'Cadastro e Estoque'!B:H,2,0)))</f>
        <v/>
      </c>
      <c r="H470" s="71" t="str">
        <f>IF(ISERROR(VLOOKUP(A470,'Cadastro e Estoque'!B:H,1,0)),"",VLOOKUP(A470,'Cadastro e Estoque'!B:H,3,0))</f>
        <v/>
      </c>
    </row>
    <row r="471" ht="15.75" customHeight="1">
      <c r="A471" s="66"/>
      <c r="B471" s="67"/>
      <c r="C471" s="68"/>
      <c r="D471" s="69"/>
      <c r="E471" s="70" t="s">
        <v>64</v>
      </c>
      <c r="F471" s="71" t="str">
        <f>IF(ISERROR(VLOOKUP(A471,'Cadastro e Estoque'!B:H,1,0)),"",VLOOKUP(A471,'Cadastro e Estoque'!B:H,4,0))</f>
        <v/>
      </c>
      <c r="G471" s="72" t="str">
        <f>IF(ISBLANK(A471),"",IF(ISERROR(VLOOKUP(A471,'Cadastro e Estoque'!B:H,1,0)),"Produto não cadastrado",VLOOKUP(A471,'Cadastro e Estoque'!B:H,2,0)))</f>
        <v/>
      </c>
      <c r="H471" s="71" t="str">
        <f>IF(ISERROR(VLOOKUP(A471,'Cadastro e Estoque'!B:H,1,0)),"",VLOOKUP(A471,'Cadastro e Estoque'!B:H,3,0))</f>
        <v/>
      </c>
    </row>
    <row r="472" ht="15.75" customHeight="1">
      <c r="A472" s="66"/>
      <c r="B472" s="67"/>
      <c r="C472" s="68"/>
      <c r="D472" s="69"/>
      <c r="E472" s="70" t="s">
        <v>64</v>
      </c>
      <c r="F472" s="71" t="str">
        <f>IF(ISERROR(VLOOKUP(A472,'Cadastro e Estoque'!B:H,1,0)),"",VLOOKUP(A472,'Cadastro e Estoque'!B:H,4,0))</f>
        <v/>
      </c>
      <c r="G472" s="72" t="str">
        <f>IF(ISBLANK(A472),"",IF(ISERROR(VLOOKUP(A472,'Cadastro e Estoque'!B:H,1,0)),"Produto não cadastrado",VLOOKUP(A472,'Cadastro e Estoque'!B:H,2,0)))</f>
        <v/>
      </c>
      <c r="H472" s="71" t="str">
        <f>IF(ISERROR(VLOOKUP(A472,'Cadastro e Estoque'!B:H,1,0)),"",VLOOKUP(A472,'Cadastro e Estoque'!B:H,3,0))</f>
        <v/>
      </c>
    </row>
    <row r="473" ht="15.75" customHeight="1">
      <c r="A473" s="66"/>
      <c r="B473" s="67"/>
      <c r="C473" s="68"/>
      <c r="D473" s="69"/>
      <c r="E473" s="70" t="s">
        <v>64</v>
      </c>
      <c r="F473" s="71" t="str">
        <f>IF(ISERROR(VLOOKUP(A473,'Cadastro e Estoque'!B:H,1,0)),"",VLOOKUP(A473,'Cadastro e Estoque'!B:H,4,0))</f>
        <v/>
      </c>
      <c r="G473" s="72" t="str">
        <f>IF(ISBLANK(A473),"",IF(ISERROR(VLOOKUP(A473,'Cadastro e Estoque'!B:H,1,0)),"Produto não cadastrado",VLOOKUP(A473,'Cadastro e Estoque'!B:H,2,0)))</f>
        <v/>
      </c>
      <c r="H473" s="71" t="str">
        <f>IF(ISERROR(VLOOKUP(A473,'Cadastro e Estoque'!B:H,1,0)),"",VLOOKUP(A473,'Cadastro e Estoque'!B:H,3,0))</f>
        <v/>
      </c>
    </row>
    <row r="474" ht="15.75" customHeight="1">
      <c r="A474" s="66"/>
      <c r="B474" s="67"/>
      <c r="C474" s="68"/>
      <c r="D474" s="69"/>
      <c r="E474" s="70" t="s">
        <v>64</v>
      </c>
      <c r="F474" s="71" t="str">
        <f>IF(ISERROR(VLOOKUP(A474,'Cadastro e Estoque'!B:H,1,0)),"",VLOOKUP(A474,'Cadastro e Estoque'!B:H,4,0))</f>
        <v/>
      </c>
      <c r="G474" s="72" t="str">
        <f>IF(ISBLANK(A474),"",IF(ISERROR(VLOOKUP(A474,'Cadastro e Estoque'!B:H,1,0)),"Produto não cadastrado",VLOOKUP(A474,'Cadastro e Estoque'!B:H,2,0)))</f>
        <v/>
      </c>
      <c r="H474" s="71" t="str">
        <f>IF(ISERROR(VLOOKUP(A474,'Cadastro e Estoque'!B:H,1,0)),"",VLOOKUP(A474,'Cadastro e Estoque'!B:H,3,0))</f>
        <v/>
      </c>
    </row>
    <row r="475" ht="15.75" customHeight="1">
      <c r="A475" s="66"/>
      <c r="B475" s="67"/>
      <c r="C475" s="68"/>
      <c r="D475" s="69"/>
      <c r="E475" s="70" t="s">
        <v>64</v>
      </c>
      <c r="F475" s="71" t="str">
        <f>IF(ISERROR(VLOOKUP(A475,'Cadastro e Estoque'!B:H,1,0)),"",VLOOKUP(A475,'Cadastro e Estoque'!B:H,4,0))</f>
        <v/>
      </c>
      <c r="G475" s="72" t="str">
        <f>IF(ISBLANK(A475),"",IF(ISERROR(VLOOKUP(A475,'Cadastro e Estoque'!B:H,1,0)),"Produto não cadastrado",VLOOKUP(A475,'Cadastro e Estoque'!B:H,2,0)))</f>
        <v/>
      </c>
      <c r="H475" s="71" t="str">
        <f>IF(ISERROR(VLOOKUP(A475,'Cadastro e Estoque'!B:H,1,0)),"",VLOOKUP(A475,'Cadastro e Estoque'!B:H,3,0))</f>
        <v/>
      </c>
    </row>
    <row r="476" ht="15.75" customHeight="1">
      <c r="A476" s="66"/>
      <c r="B476" s="67"/>
      <c r="C476" s="68"/>
      <c r="D476" s="69"/>
      <c r="E476" s="70" t="s">
        <v>64</v>
      </c>
      <c r="F476" s="71" t="str">
        <f>IF(ISERROR(VLOOKUP(A476,'Cadastro e Estoque'!B:H,1,0)),"",VLOOKUP(A476,'Cadastro e Estoque'!B:H,4,0))</f>
        <v/>
      </c>
      <c r="G476" s="72" t="str">
        <f>IF(ISBLANK(A476),"",IF(ISERROR(VLOOKUP(A476,'Cadastro e Estoque'!B:H,1,0)),"Produto não cadastrado",VLOOKUP(A476,'Cadastro e Estoque'!B:H,2,0)))</f>
        <v/>
      </c>
      <c r="H476" s="71" t="str">
        <f>IF(ISERROR(VLOOKUP(A476,'Cadastro e Estoque'!B:H,1,0)),"",VLOOKUP(A476,'Cadastro e Estoque'!B:H,3,0))</f>
        <v/>
      </c>
    </row>
    <row r="477" ht="15.75" customHeight="1">
      <c r="A477" s="66"/>
      <c r="B477" s="67"/>
      <c r="C477" s="68"/>
      <c r="D477" s="69"/>
      <c r="E477" s="70" t="s">
        <v>64</v>
      </c>
      <c r="F477" s="71" t="str">
        <f>IF(ISERROR(VLOOKUP(A477,'Cadastro e Estoque'!B:H,1,0)),"",VLOOKUP(A477,'Cadastro e Estoque'!B:H,4,0))</f>
        <v/>
      </c>
      <c r="G477" s="72" t="str">
        <f>IF(ISBLANK(A477),"",IF(ISERROR(VLOOKUP(A477,'Cadastro e Estoque'!B:H,1,0)),"Produto não cadastrado",VLOOKUP(A477,'Cadastro e Estoque'!B:H,2,0)))</f>
        <v/>
      </c>
      <c r="H477" s="71" t="str">
        <f>IF(ISERROR(VLOOKUP(A477,'Cadastro e Estoque'!B:H,1,0)),"",VLOOKUP(A477,'Cadastro e Estoque'!B:H,3,0))</f>
        <v/>
      </c>
    </row>
    <row r="478" ht="15.75" customHeight="1">
      <c r="A478" s="66"/>
      <c r="B478" s="67"/>
      <c r="C478" s="68"/>
      <c r="D478" s="69"/>
      <c r="E478" s="70" t="s">
        <v>64</v>
      </c>
      <c r="F478" s="71" t="str">
        <f>IF(ISERROR(VLOOKUP(A478,'Cadastro e Estoque'!B:H,1,0)),"",VLOOKUP(A478,'Cadastro e Estoque'!B:H,4,0))</f>
        <v/>
      </c>
      <c r="G478" s="72" t="str">
        <f>IF(ISBLANK(A478),"",IF(ISERROR(VLOOKUP(A478,'Cadastro e Estoque'!B:H,1,0)),"Produto não cadastrado",VLOOKUP(A478,'Cadastro e Estoque'!B:H,2,0)))</f>
        <v/>
      </c>
      <c r="H478" s="71" t="str">
        <f>IF(ISERROR(VLOOKUP(A478,'Cadastro e Estoque'!B:H,1,0)),"",VLOOKUP(A478,'Cadastro e Estoque'!B:H,3,0))</f>
        <v/>
      </c>
    </row>
    <row r="479" ht="15.75" customHeight="1">
      <c r="A479" s="66"/>
      <c r="B479" s="67"/>
      <c r="C479" s="68"/>
      <c r="D479" s="69"/>
      <c r="E479" s="70" t="s">
        <v>64</v>
      </c>
      <c r="F479" s="71" t="str">
        <f>IF(ISERROR(VLOOKUP(A479,'Cadastro e Estoque'!B:H,1,0)),"",VLOOKUP(A479,'Cadastro e Estoque'!B:H,4,0))</f>
        <v/>
      </c>
      <c r="G479" s="72" t="str">
        <f>IF(ISBLANK(A479),"",IF(ISERROR(VLOOKUP(A479,'Cadastro e Estoque'!B:H,1,0)),"Produto não cadastrado",VLOOKUP(A479,'Cadastro e Estoque'!B:H,2,0)))</f>
        <v/>
      </c>
      <c r="H479" s="71" t="str">
        <f>IF(ISERROR(VLOOKUP(A479,'Cadastro e Estoque'!B:H,1,0)),"",VLOOKUP(A479,'Cadastro e Estoque'!B:H,3,0))</f>
        <v/>
      </c>
    </row>
    <row r="480" ht="15.75" customHeight="1">
      <c r="A480" s="66"/>
      <c r="B480" s="67"/>
      <c r="C480" s="68"/>
      <c r="D480" s="69"/>
      <c r="E480" s="70" t="s">
        <v>64</v>
      </c>
      <c r="F480" s="71" t="str">
        <f>IF(ISERROR(VLOOKUP(A480,'Cadastro e Estoque'!B:H,1,0)),"",VLOOKUP(A480,'Cadastro e Estoque'!B:H,4,0))</f>
        <v/>
      </c>
      <c r="G480" s="72" t="str">
        <f>IF(ISBLANK(A480),"",IF(ISERROR(VLOOKUP(A480,'Cadastro e Estoque'!B:H,1,0)),"Produto não cadastrado",VLOOKUP(A480,'Cadastro e Estoque'!B:H,2,0)))</f>
        <v/>
      </c>
      <c r="H480" s="71" t="str">
        <f>IF(ISERROR(VLOOKUP(A480,'Cadastro e Estoque'!B:H,1,0)),"",VLOOKUP(A480,'Cadastro e Estoque'!B:H,3,0))</f>
        <v/>
      </c>
    </row>
    <row r="481" ht="15.75" customHeight="1">
      <c r="A481" s="66"/>
      <c r="B481" s="67"/>
      <c r="C481" s="68"/>
      <c r="D481" s="69"/>
      <c r="E481" s="70" t="s">
        <v>64</v>
      </c>
      <c r="F481" s="71" t="str">
        <f>IF(ISERROR(VLOOKUP(A481,'Cadastro e Estoque'!B:H,1,0)),"",VLOOKUP(A481,'Cadastro e Estoque'!B:H,4,0))</f>
        <v/>
      </c>
      <c r="G481" s="72" t="str">
        <f>IF(ISBLANK(A481),"",IF(ISERROR(VLOOKUP(A481,'Cadastro e Estoque'!B:H,1,0)),"Produto não cadastrado",VLOOKUP(A481,'Cadastro e Estoque'!B:H,2,0)))</f>
        <v/>
      </c>
      <c r="H481" s="71" t="str">
        <f>IF(ISERROR(VLOOKUP(A481,'Cadastro e Estoque'!B:H,1,0)),"",VLOOKUP(A481,'Cadastro e Estoque'!B:H,3,0))</f>
        <v/>
      </c>
    </row>
    <row r="482" ht="15.75" customHeight="1">
      <c r="A482" s="66"/>
      <c r="B482" s="67"/>
      <c r="C482" s="68"/>
      <c r="D482" s="69"/>
      <c r="E482" s="70" t="s">
        <v>64</v>
      </c>
      <c r="F482" s="71" t="str">
        <f>IF(ISERROR(VLOOKUP(A482,'Cadastro e Estoque'!B:H,1,0)),"",VLOOKUP(A482,'Cadastro e Estoque'!B:H,4,0))</f>
        <v/>
      </c>
      <c r="G482" s="72" t="str">
        <f>IF(ISBLANK(A482),"",IF(ISERROR(VLOOKUP(A482,'Cadastro e Estoque'!B:H,1,0)),"Produto não cadastrado",VLOOKUP(A482,'Cadastro e Estoque'!B:H,2,0)))</f>
        <v/>
      </c>
      <c r="H482" s="71" t="str">
        <f>IF(ISERROR(VLOOKUP(A482,'Cadastro e Estoque'!B:H,1,0)),"",VLOOKUP(A482,'Cadastro e Estoque'!B:H,3,0))</f>
        <v/>
      </c>
    </row>
    <row r="483" ht="15.75" customHeight="1">
      <c r="A483" s="66"/>
      <c r="B483" s="67"/>
      <c r="C483" s="68"/>
      <c r="D483" s="69"/>
      <c r="E483" s="70" t="s">
        <v>64</v>
      </c>
      <c r="F483" s="71" t="str">
        <f>IF(ISERROR(VLOOKUP(A483,'Cadastro e Estoque'!B:H,1,0)),"",VLOOKUP(A483,'Cadastro e Estoque'!B:H,4,0))</f>
        <v/>
      </c>
      <c r="G483" s="72" t="str">
        <f>IF(ISBLANK(A483),"",IF(ISERROR(VLOOKUP(A483,'Cadastro e Estoque'!B:H,1,0)),"Produto não cadastrado",VLOOKUP(A483,'Cadastro e Estoque'!B:H,2,0)))</f>
        <v/>
      </c>
      <c r="H483" s="71" t="str">
        <f>IF(ISERROR(VLOOKUP(A483,'Cadastro e Estoque'!B:H,1,0)),"",VLOOKUP(A483,'Cadastro e Estoque'!B:H,3,0))</f>
        <v/>
      </c>
    </row>
    <row r="484" ht="15.75" customHeight="1">
      <c r="A484" s="66"/>
      <c r="B484" s="67"/>
      <c r="C484" s="68"/>
      <c r="D484" s="69"/>
      <c r="E484" s="70" t="s">
        <v>64</v>
      </c>
      <c r="F484" s="71" t="str">
        <f>IF(ISERROR(VLOOKUP(A484,'Cadastro e Estoque'!B:H,1,0)),"",VLOOKUP(A484,'Cadastro e Estoque'!B:H,4,0))</f>
        <v/>
      </c>
      <c r="G484" s="72" t="str">
        <f>IF(ISBLANK(A484),"",IF(ISERROR(VLOOKUP(A484,'Cadastro e Estoque'!B:H,1,0)),"Produto não cadastrado",VLOOKUP(A484,'Cadastro e Estoque'!B:H,2,0)))</f>
        <v/>
      </c>
      <c r="H484" s="71" t="str">
        <f>IF(ISERROR(VLOOKUP(A484,'Cadastro e Estoque'!B:H,1,0)),"",VLOOKUP(A484,'Cadastro e Estoque'!B:H,3,0))</f>
        <v/>
      </c>
    </row>
    <row r="485" ht="15.75" customHeight="1">
      <c r="A485" s="66"/>
      <c r="B485" s="67"/>
      <c r="C485" s="68"/>
      <c r="D485" s="69"/>
      <c r="E485" s="70" t="s">
        <v>64</v>
      </c>
      <c r="F485" s="71" t="str">
        <f>IF(ISERROR(VLOOKUP(A485,'Cadastro e Estoque'!B:H,1,0)),"",VLOOKUP(A485,'Cadastro e Estoque'!B:H,4,0))</f>
        <v/>
      </c>
      <c r="G485" s="72" t="str">
        <f>IF(ISBLANK(A485),"",IF(ISERROR(VLOOKUP(A485,'Cadastro e Estoque'!B:H,1,0)),"Produto não cadastrado",VLOOKUP(A485,'Cadastro e Estoque'!B:H,2,0)))</f>
        <v/>
      </c>
      <c r="H485" s="71" t="str">
        <f>IF(ISERROR(VLOOKUP(A485,'Cadastro e Estoque'!B:H,1,0)),"",VLOOKUP(A485,'Cadastro e Estoque'!B:H,3,0))</f>
        <v/>
      </c>
    </row>
    <row r="486" ht="15.75" customHeight="1">
      <c r="A486" s="66"/>
      <c r="B486" s="67"/>
      <c r="C486" s="68"/>
      <c r="D486" s="69"/>
      <c r="E486" s="70" t="s">
        <v>64</v>
      </c>
      <c r="F486" s="71" t="str">
        <f>IF(ISERROR(VLOOKUP(A486,'Cadastro e Estoque'!B:H,1,0)),"",VLOOKUP(A486,'Cadastro e Estoque'!B:H,4,0))</f>
        <v/>
      </c>
      <c r="G486" s="72" t="str">
        <f>IF(ISBLANK(A486),"",IF(ISERROR(VLOOKUP(A486,'Cadastro e Estoque'!B:H,1,0)),"Produto não cadastrado",VLOOKUP(A486,'Cadastro e Estoque'!B:H,2,0)))</f>
        <v/>
      </c>
      <c r="H486" s="71" t="str">
        <f>IF(ISERROR(VLOOKUP(A486,'Cadastro e Estoque'!B:H,1,0)),"",VLOOKUP(A486,'Cadastro e Estoque'!B:H,3,0))</f>
        <v/>
      </c>
    </row>
    <row r="487" ht="15.75" customHeight="1">
      <c r="A487" s="66"/>
      <c r="B487" s="67"/>
      <c r="C487" s="68"/>
      <c r="D487" s="69"/>
      <c r="E487" s="70" t="s">
        <v>64</v>
      </c>
      <c r="F487" s="71" t="str">
        <f>IF(ISERROR(VLOOKUP(A487,'Cadastro e Estoque'!B:H,1,0)),"",VLOOKUP(A487,'Cadastro e Estoque'!B:H,4,0))</f>
        <v/>
      </c>
      <c r="G487" s="72" t="str">
        <f>IF(ISBLANK(A487),"",IF(ISERROR(VLOOKUP(A487,'Cadastro e Estoque'!B:H,1,0)),"Produto não cadastrado",VLOOKUP(A487,'Cadastro e Estoque'!B:H,2,0)))</f>
        <v/>
      </c>
      <c r="H487" s="71" t="str">
        <f>IF(ISERROR(VLOOKUP(A487,'Cadastro e Estoque'!B:H,1,0)),"",VLOOKUP(A487,'Cadastro e Estoque'!B:H,3,0))</f>
        <v/>
      </c>
    </row>
    <row r="488" ht="15.75" customHeight="1">
      <c r="A488" s="66"/>
      <c r="B488" s="67"/>
      <c r="C488" s="68"/>
      <c r="D488" s="69"/>
      <c r="E488" s="70" t="s">
        <v>64</v>
      </c>
      <c r="F488" s="71" t="str">
        <f>IF(ISERROR(VLOOKUP(A488,'Cadastro e Estoque'!B:H,1,0)),"",VLOOKUP(A488,'Cadastro e Estoque'!B:H,4,0))</f>
        <v/>
      </c>
      <c r="G488" s="72" t="str">
        <f>IF(ISBLANK(A488),"",IF(ISERROR(VLOOKUP(A488,'Cadastro e Estoque'!B:H,1,0)),"Produto não cadastrado",VLOOKUP(A488,'Cadastro e Estoque'!B:H,2,0)))</f>
        <v/>
      </c>
      <c r="H488" s="71" t="str">
        <f>IF(ISERROR(VLOOKUP(A488,'Cadastro e Estoque'!B:H,1,0)),"",VLOOKUP(A488,'Cadastro e Estoque'!B:H,3,0))</f>
        <v/>
      </c>
    </row>
    <row r="489" ht="15.75" customHeight="1">
      <c r="A489" s="66"/>
      <c r="B489" s="67"/>
      <c r="C489" s="68"/>
      <c r="D489" s="69"/>
      <c r="E489" s="70" t="s">
        <v>64</v>
      </c>
      <c r="F489" s="71" t="str">
        <f>IF(ISERROR(VLOOKUP(A489,'Cadastro e Estoque'!B:H,1,0)),"",VLOOKUP(A489,'Cadastro e Estoque'!B:H,4,0))</f>
        <v/>
      </c>
      <c r="G489" s="72" t="str">
        <f>IF(ISBLANK(A489),"",IF(ISERROR(VLOOKUP(A489,'Cadastro e Estoque'!B:H,1,0)),"Produto não cadastrado",VLOOKUP(A489,'Cadastro e Estoque'!B:H,2,0)))</f>
        <v/>
      </c>
      <c r="H489" s="71" t="str">
        <f>IF(ISERROR(VLOOKUP(A489,'Cadastro e Estoque'!B:H,1,0)),"",VLOOKUP(A489,'Cadastro e Estoque'!B:H,3,0))</f>
        <v/>
      </c>
    </row>
    <row r="490" ht="15.75" customHeight="1">
      <c r="A490" s="66"/>
      <c r="B490" s="67"/>
      <c r="C490" s="68"/>
      <c r="D490" s="69"/>
      <c r="E490" s="70" t="s">
        <v>64</v>
      </c>
      <c r="F490" s="71" t="str">
        <f>IF(ISERROR(VLOOKUP(A490,'Cadastro e Estoque'!B:H,1,0)),"",VLOOKUP(A490,'Cadastro e Estoque'!B:H,4,0))</f>
        <v/>
      </c>
      <c r="G490" s="72" t="str">
        <f>IF(ISBLANK(A490),"",IF(ISERROR(VLOOKUP(A490,'Cadastro e Estoque'!B:H,1,0)),"Produto não cadastrado",VLOOKUP(A490,'Cadastro e Estoque'!B:H,2,0)))</f>
        <v/>
      </c>
      <c r="H490" s="71" t="str">
        <f>IF(ISERROR(VLOOKUP(A490,'Cadastro e Estoque'!B:H,1,0)),"",VLOOKUP(A490,'Cadastro e Estoque'!B:H,3,0))</f>
        <v/>
      </c>
    </row>
    <row r="491" ht="15.75" customHeight="1">
      <c r="A491" s="66"/>
      <c r="B491" s="67"/>
      <c r="C491" s="68"/>
      <c r="D491" s="69"/>
      <c r="E491" s="70" t="s">
        <v>64</v>
      </c>
      <c r="F491" s="71" t="str">
        <f>IF(ISERROR(VLOOKUP(A491,'Cadastro e Estoque'!B:H,1,0)),"",VLOOKUP(A491,'Cadastro e Estoque'!B:H,4,0))</f>
        <v/>
      </c>
      <c r="G491" s="72" t="str">
        <f>IF(ISBLANK(A491),"",IF(ISERROR(VLOOKUP(A491,'Cadastro e Estoque'!B:H,1,0)),"Produto não cadastrado",VLOOKUP(A491,'Cadastro e Estoque'!B:H,2,0)))</f>
        <v/>
      </c>
      <c r="H491" s="71" t="str">
        <f>IF(ISERROR(VLOOKUP(A491,'Cadastro e Estoque'!B:H,1,0)),"",VLOOKUP(A491,'Cadastro e Estoque'!B:H,3,0))</f>
        <v/>
      </c>
    </row>
    <row r="492" ht="15.75" customHeight="1">
      <c r="A492" s="66"/>
      <c r="B492" s="67"/>
      <c r="C492" s="68"/>
      <c r="D492" s="69"/>
      <c r="E492" s="70" t="s">
        <v>64</v>
      </c>
      <c r="F492" s="71" t="str">
        <f>IF(ISERROR(VLOOKUP(A492,'Cadastro e Estoque'!B:H,1,0)),"",VLOOKUP(A492,'Cadastro e Estoque'!B:H,4,0))</f>
        <v/>
      </c>
      <c r="G492" s="72" t="str">
        <f>IF(ISBLANK(A492),"",IF(ISERROR(VLOOKUP(A492,'Cadastro e Estoque'!B:H,1,0)),"Produto não cadastrado",VLOOKUP(A492,'Cadastro e Estoque'!B:H,2,0)))</f>
        <v/>
      </c>
      <c r="H492" s="71" t="str">
        <f>IF(ISERROR(VLOOKUP(A492,'Cadastro e Estoque'!B:H,1,0)),"",VLOOKUP(A492,'Cadastro e Estoque'!B:H,3,0))</f>
        <v/>
      </c>
    </row>
    <row r="493" ht="15.75" customHeight="1">
      <c r="A493" s="66"/>
      <c r="B493" s="67"/>
      <c r="C493" s="68"/>
      <c r="D493" s="69"/>
      <c r="E493" s="70" t="s">
        <v>64</v>
      </c>
      <c r="F493" s="71" t="str">
        <f>IF(ISERROR(VLOOKUP(A493,'Cadastro e Estoque'!B:H,1,0)),"",VLOOKUP(A493,'Cadastro e Estoque'!B:H,4,0))</f>
        <v/>
      </c>
      <c r="G493" s="72" t="str">
        <f>IF(ISBLANK(A493),"",IF(ISERROR(VLOOKUP(A493,'Cadastro e Estoque'!B:H,1,0)),"Produto não cadastrado",VLOOKUP(A493,'Cadastro e Estoque'!B:H,2,0)))</f>
        <v/>
      </c>
      <c r="H493" s="71" t="str">
        <f>IF(ISERROR(VLOOKUP(A493,'Cadastro e Estoque'!B:H,1,0)),"",VLOOKUP(A493,'Cadastro e Estoque'!B:H,3,0))</f>
        <v/>
      </c>
    </row>
    <row r="494" ht="15.75" customHeight="1">
      <c r="A494" s="66"/>
      <c r="B494" s="67"/>
      <c r="C494" s="68"/>
      <c r="D494" s="69"/>
      <c r="E494" s="70" t="s">
        <v>64</v>
      </c>
      <c r="F494" s="71" t="str">
        <f>IF(ISERROR(VLOOKUP(A494,'Cadastro e Estoque'!B:H,1,0)),"",VLOOKUP(A494,'Cadastro e Estoque'!B:H,4,0))</f>
        <v/>
      </c>
      <c r="G494" s="72" t="str">
        <f>IF(ISBLANK(A494),"",IF(ISERROR(VLOOKUP(A494,'Cadastro e Estoque'!B:H,1,0)),"Produto não cadastrado",VLOOKUP(A494,'Cadastro e Estoque'!B:H,2,0)))</f>
        <v/>
      </c>
      <c r="H494" s="71" t="str">
        <f>IF(ISERROR(VLOOKUP(A494,'Cadastro e Estoque'!B:H,1,0)),"",VLOOKUP(A494,'Cadastro e Estoque'!B:H,3,0))</f>
        <v/>
      </c>
    </row>
    <row r="495" ht="15.75" customHeight="1">
      <c r="A495" s="66"/>
      <c r="B495" s="67"/>
      <c r="C495" s="68"/>
      <c r="D495" s="69"/>
      <c r="E495" s="70" t="s">
        <v>64</v>
      </c>
      <c r="F495" s="71" t="str">
        <f>IF(ISERROR(VLOOKUP(A495,'Cadastro e Estoque'!B:H,1,0)),"",VLOOKUP(A495,'Cadastro e Estoque'!B:H,4,0))</f>
        <v/>
      </c>
      <c r="G495" s="72" t="str">
        <f>IF(ISBLANK(A495),"",IF(ISERROR(VLOOKUP(A495,'Cadastro e Estoque'!B:H,1,0)),"Produto não cadastrado",VLOOKUP(A495,'Cadastro e Estoque'!B:H,2,0)))</f>
        <v/>
      </c>
      <c r="H495" s="71" t="str">
        <f>IF(ISERROR(VLOOKUP(A495,'Cadastro e Estoque'!B:H,1,0)),"",VLOOKUP(A495,'Cadastro e Estoque'!B:H,3,0))</f>
        <v/>
      </c>
    </row>
    <row r="496" ht="15.75" customHeight="1">
      <c r="A496" s="66"/>
      <c r="B496" s="67"/>
      <c r="C496" s="68"/>
      <c r="D496" s="69"/>
      <c r="E496" s="70" t="s">
        <v>64</v>
      </c>
      <c r="F496" s="71" t="str">
        <f>IF(ISERROR(VLOOKUP(A496,'Cadastro e Estoque'!B:H,1,0)),"",VLOOKUP(A496,'Cadastro e Estoque'!B:H,4,0))</f>
        <v/>
      </c>
      <c r="G496" s="72" t="str">
        <f>IF(ISBLANK(A496),"",IF(ISERROR(VLOOKUP(A496,'Cadastro e Estoque'!B:H,1,0)),"Produto não cadastrado",VLOOKUP(A496,'Cadastro e Estoque'!B:H,2,0)))</f>
        <v/>
      </c>
      <c r="H496" s="71" t="str">
        <f>IF(ISERROR(VLOOKUP(A496,'Cadastro e Estoque'!B:H,1,0)),"",VLOOKUP(A496,'Cadastro e Estoque'!B:H,3,0))</f>
        <v/>
      </c>
    </row>
    <row r="497" ht="15.75" customHeight="1">
      <c r="A497" s="66"/>
      <c r="B497" s="67"/>
      <c r="C497" s="68"/>
      <c r="D497" s="69"/>
      <c r="E497" s="70" t="s">
        <v>64</v>
      </c>
      <c r="F497" s="71" t="str">
        <f>IF(ISERROR(VLOOKUP(A497,'Cadastro e Estoque'!B:H,1,0)),"",VLOOKUP(A497,'Cadastro e Estoque'!B:H,4,0))</f>
        <v/>
      </c>
      <c r="G497" s="72" t="str">
        <f>IF(ISBLANK(A497),"",IF(ISERROR(VLOOKUP(A497,'Cadastro e Estoque'!B:H,1,0)),"Produto não cadastrado",VLOOKUP(A497,'Cadastro e Estoque'!B:H,2,0)))</f>
        <v/>
      </c>
      <c r="H497" s="71" t="str">
        <f>IF(ISERROR(VLOOKUP(A497,'Cadastro e Estoque'!B:H,1,0)),"",VLOOKUP(A497,'Cadastro e Estoque'!B:H,3,0))</f>
        <v/>
      </c>
    </row>
    <row r="498" ht="15.75" customHeight="1">
      <c r="A498" s="66"/>
      <c r="B498" s="67"/>
      <c r="C498" s="68"/>
      <c r="D498" s="69"/>
      <c r="E498" s="70" t="s">
        <v>64</v>
      </c>
      <c r="F498" s="71" t="str">
        <f>IF(ISERROR(VLOOKUP(A498,'Cadastro e Estoque'!B:H,1,0)),"",VLOOKUP(A498,'Cadastro e Estoque'!B:H,4,0))</f>
        <v/>
      </c>
      <c r="G498" s="72" t="str">
        <f>IF(ISBLANK(A498),"",IF(ISERROR(VLOOKUP(A498,'Cadastro e Estoque'!B:H,1,0)),"Produto não cadastrado",VLOOKUP(A498,'Cadastro e Estoque'!B:H,2,0)))</f>
        <v/>
      </c>
      <c r="H498" s="71" t="str">
        <f>IF(ISERROR(VLOOKUP(A498,'Cadastro e Estoque'!B:H,1,0)),"",VLOOKUP(A498,'Cadastro e Estoque'!B:H,3,0))</f>
        <v/>
      </c>
    </row>
    <row r="499" ht="15.75" customHeight="1">
      <c r="A499" s="66"/>
      <c r="B499" s="67"/>
      <c r="C499" s="68"/>
      <c r="D499" s="69"/>
      <c r="E499" s="70" t="s">
        <v>64</v>
      </c>
      <c r="F499" s="71" t="str">
        <f>IF(ISERROR(VLOOKUP(A499,'Cadastro e Estoque'!B:H,1,0)),"",VLOOKUP(A499,'Cadastro e Estoque'!B:H,4,0))</f>
        <v/>
      </c>
      <c r="G499" s="72" t="str">
        <f>IF(ISBLANK(A499),"",IF(ISERROR(VLOOKUP(A499,'Cadastro e Estoque'!B:H,1,0)),"Produto não cadastrado",VLOOKUP(A499,'Cadastro e Estoque'!B:H,2,0)))</f>
        <v/>
      </c>
      <c r="H499" s="71" t="str">
        <f>IF(ISERROR(VLOOKUP(A499,'Cadastro e Estoque'!B:H,1,0)),"",VLOOKUP(A499,'Cadastro e Estoque'!B:H,3,0))</f>
        <v/>
      </c>
    </row>
    <row r="500" ht="15.75" customHeight="1">
      <c r="A500" s="66"/>
      <c r="B500" s="67"/>
      <c r="C500" s="68"/>
      <c r="D500" s="69"/>
      <c r="E500" s="70" t="s">
        <v>64</v>
      </c>
      <c r="F500" s="71" t="str">
        <f>IF(ISERROR(VLOOKUP(A500,'Cadastro e Estoque'!B:H,1,0)),"",VLOOKUP(A500,'Cadastro e Estoque'!B:H,4,0))</f>
        <v/>
      </c>
      <c r="G500" s="72" t="str">
        <f>IF(ISBLANK(A500),"",IF(ISERROR(VLOOKUP(A500,'Cadastro e Estoque'!B:H,1,0)),"Produto não cadastrado",VLOOKUP(A500,'Cadastro e Estoque'!B:H,2,0)))</f>
        <v/>
      </c>
      <c r="H500" s="71" t="str">
        <f>IF(ISERROR(VLOOKUP(A500,'Cadastro e Estoque'!B:H,1,0)),"",VLOOKUP(A500,'Cadastro e Estoque'!B:H,3,0))</f>
        <v/>
      </c>
    </row>
    <row r="501" ht="15.75" customHeight="1">
      <c r="A501" s="66"/>
      <c r="B501" s="67"/>
      <c r="C501" s="68"/>
      <c r="D501" s="69"/>
      <c r="E501" s="70" t="s">
        <v>64</v>
      </c>
      <c r="F501" s="71" t="str">
        <f>IF(ISERROR(VLOOKUP(A501,'Cadastro e Estoque'!B:H,1,0)),"",VLOOKUP(A501,'Cadastro e Estoque'!B:H,4,0))</f>
        <v/>
      </c>
      <c r="G501" s="72" t="str">
        <f>IF(ISBLANK(A501),"",IF(ISERROR(VLOOKUP(A501,'Cadastro e Estoque'!B:H,1,0)),"Produto não cadastrado",VLOOKUP(A501,'Cadastro e Estoque'!B:H,2,0)))</f>
        <v/>
      </c>
      <c r="H501" s="71" t="str">
        <f>IF(ISERROR(VLOOKUP(A501,'Cadastro e Estoque'!B:H,1,0)),"",VLOOKUP(A501,'Cadastro e Estoque'!B:H,3,0))</f>
        <v/>
      </c>
    </row>
    <row r="502" ht="15.75" customHeight="1">
      <c r="A502" s="75"/>
      <c r="B502" s="76"/>
      <c r="C502" s="51"/>
      <c r="D502" s="76"/>
      <c r="E502" s="51"/>
      <c r="F502" s="51"/>
      <c r="G502" s="51"/>
      <c r="H502" s="51"/>
    </row>
    <row r="503" ht="15.75" customHeight="1">
      <c r="A503" s="75"/>
      <c r="B503" s="76"/>
      <c r="C503" s="51"/>
      <c r="D503" s="76"/>
      <c r="E503" s="51"/>
      <c r="F503" s="51"/>
      <c r="G503" s="51"/>
      <c r="H503" s="51"/>
    </row>
    <row r="504" ht="15.75" customHeight="1">
      <c r="A504" s="75"/>
      <c r="B504" s="76"/>
      <c r="C504" s="51"/>
      <c r="D504" s="76"/>
      <c r="E504" s="51"/>
      <c r="F504" s="51"/>
      <c r="G504" s="51"/>
      <c r="H504" s="51"/>
    </row>
    <row r="505" ht="15.75" customHeight="1">
      <c r="A505" s="75"/>
      <c r="B505" s="76"/>
      <c r="C505" s="51"/>
      <c r="D505" s="76"/>
      <c r="E505" s="51"/>
      <c r="F505" s="51"/>
      <c r="G505" s="51"/>
      <c r="H505" s="51"/>
    </row>
    <row r="506" ht="15.75" customHeight="1">
      <c r="A506" s="75"/>
      <c r="B506" s="76"/>
      <c r="C506" s="51"/>
      <c r="D506" s="76"/>
      <c r="E506" s="51"/>
      <c r="F506" s="51"/>
      <c r="G506" s="51"/>
      <c r="H506" s="51"/>
    </row>
    <row r="507" ht="15.75" customHeight="1">
      <c r="A507" s="75"/>
      <c r="B507" s="76"/>
      <c r="C507" s="51"/>
      <c r="D507" s="76"/>
      <c r="E507" s="51"/>
      <c r="F507" s="51"/>
      <c r="G507" s="51"/>
      <c r="H507" s="51"/>
    </row>
    <row r="508" ht="15.75" customHeight="1">
      <c r="A508" s="75"/>
      <c r="B508" s="76"/>
      <c r="C508" s="51"/>
      <c r="D508" s="76"/>
      <c r="E508" s="51"/>
      <c r="F508" s="51"/>
      <c r="G508" s="51"/>
      <c r="H508" s="51"/>
    </row>
    <row r="509" ht="15.75" customHeight="1">
      <c r="A509" s="75"/>
      <c r="B509" s="76"/>
      <c r="C509" s="51"/>
      <c r="D509" s="76"/>
      <c r="E509" s="51"/>
      <c r="F509" s="51"/>
      <c r="G509" s="51"/>
      <c r="H509" s="51"/>
    </row>
    <row r="510" ht="15.75" customHeight="1">
      <c r="A510" s="75"/>
      <c r="B510" s="76"/>
      <c r="C510" s="51"/>
      <c r="D510" s="76"/>
      <c r="E510" s="51"/>
      <c r="F510" s="51"/>
      <c r="G510" s="51"/>
      <c r="H510" s="51"/>
    </row>
    <row r="511" ht="15.75" customHeight="1">
      <c r="A511" s="75"/>
      <c r="B511" s="76"/>
      <c r="C511" s="51"/>
      <c r="D511" s="76"/>
      <c r="E511" s="51"/>
      <c r="F511" s="51"/>
      <c r="G511" s="51"/>
      <c r="H511" s="51"/>
    </row>
    <row r="512" ht="15.75" customHeight="1">
      <c r="A512" s="75"/>
      <c r="B512" s="76"/>
      <c r="C512" s="51"/>
      <c r="D512" s="76"/>
      <c r="E512" s="51"/>
      <c r="F512" s="51"/>
      <c r="G512" s="51"/>
      <c r="H512" s="51"/>
    </row>
    <row r="513" ht="15.75" customHeight="1">
      <c r="A513" s="75"/>
      <c r="B513" s="76"/>
      <c r="C513" s="51"/>
      <c r="D513" s="76"/>
      <c r="E513" s="51"/>
      <c r="F513" s="51"/>
      <c r="G513" s="51"/>
      <c r="H513" s="51"/>
    </row>
    <row r="514" ht="15.75" customHeight="1">
      <c r="A514" s="75"/>
      <c r="B514" s="76"/>
      <c r="C514" s="51"/>
      <c r="D514" s="76"/>
      <c r="E514" s="51"/>
      <c r="F514" s="51"/>
      <c r="G514" s="51"/>
      <c r="H514" s="51"/>
    </row>
    <row r="515" ht="15.75" customHeight="1">
      <c r="A515" s="75"/>
      <c r="B515" s="76"/>
      <c r="C515" s="51"/>
      <c r="D515" s="76"/>
      <c r="E515" s="51"/>
      <c r="F515" s="51"/>
      <c r="G515" s="51"/>
      <c r="H515" s="51"/>
    </row>
    <row r="516" ht="15.75" customHeight="1">
      <c r="A516" s="75"/>
      <c r="B516" s="76"/>
      <c r="C516" s="51"/>
      <c r="D516" s="76"/>
      <c r="E516" s="51"/>
      <c r="F516" s="51"/>
      <c r="G516" s="51"/>
      <c r="H516" s="51"/>
    </row>
    <row r="517" ht="15.75" customHeight="1">
      <c r="A517" s="75"/>
      <c r="B517" s="76"/>
      <c r="C517" s="51"/>
      <c r="D517" s="76"/>
      <c r="E517" s="51"/>
      <c r="F517" s="51"/>
      <c r="G517" s="51"/>
      <c r="H517" s="51"/>
    </row>
    <row r="518" ht="15.75" customHeight="1">
      <c r="A518" s="75"/>
      <c r="B518" s="76"/>
      <c r="C518" s="51"/>
      <c r="D518" s="76"/>
      <c r="E518" s="51"/>
      <c r="F518" s="51"/>
      <c r="G518" s="51"/>
      <c r="H518" s="51"/>
    </row>
    <row r="519" ht="15.75" customHeight="1">
      <c r="A519" s="75"/>
      <c r="B519" s="76"/>
      <c r="C519" s="51"/>
      <c r="D519" s="76"/>
      <c r="E519" s="51"/>
      <c r="F519" s="51"/>
      <c r="G519" s="51"/>
      <c r="H519" s="51"/>
    </row>
    <row r="520" ht="15.75" customHeight="1">
      <c r="A520" s="75"/>
      <c r="B520" s="76"/>
      <c r="C520" s="51"/>
      <c r="D520" s="76"/>
      <c r="E520" s="51"/>
      <c r="F520" s="51"/>
      <c r="G520" s="51"/>
      <c r="H520" s="51"/>
    </row>
    <row r="521" ht="15.75" customHeight="1">
      <c r="A521" s="75"/>
      <c r="B521" s="76"/>
      <c r="C521" s="51"/>
      <c r="D521" s="76"/>
      <c r="E521" s="51"/>
      <c r="F521" s="51"/>
      <c r="G521" s="51"/>
      <c r="H521" s="51"/>
    </row>
    <row r="522" ht="15.75" customHeight="1">
      <c r="A522" s="75"/>
      <c r="B522" s="76"/>
      <c r="C522" s="51"/>
      <c r="D522" s="76"/>
      <c r="E522" s="51"/>
      <c r="F522" s="51"/>
      <c r="G522" s="51"/>
      <c r="H522" s="51"/>
    </row>
    <row r="523" ht="15.75" customHeight="1">
      <c r="A523" s="75"/>
      <c r="B523" s="76"/>
      <c r="C523" s="51"/>
      <c r="D523" s="76"/>
      <c r="E523" s="51"/>
      <c r="F523" s="51"/>
      <c r="G523" s="51"/>
      <c r="H523" s="51"/>
    </row>
    <row r="524" ht="15.75" customHeight="1">
      <c r="A524" s="75"/>
      <c r="B524" s="76"/>
      <c r="C524" s="51"/>
      <c r="D524" s="76"/>
      <c r="E524" s="51"/>
      <c r="F524" s="51"/>
      <c r="G524" s="51"/>
      <c r="H524" s="51"/>
    </row>
    <row r="525" ht="15.75" customHeight="1">
      <c r="A525" s="75"/>
      <c r="B525" s="76"/>
      <c r="C525" s="51"/>
      <c r="D525" s="76"/>
      <c r="E525" s="51"/>
      <c r="F525" s="51"/>
      <c r="G525" s="51"/>
      <c r="H525" s="51"/>
    </row>
    <row r="526" ht="15.75" customHeight="1">
      <c r="A526" s="75"/>
      <c r="B526" s="76"/>
      <c r="C526" s="51"/>
      <c r="D526" s="76"/>
      <c r="E526" s="51"/>
      <c r="F526" s="51"/>
      <c r="G526" s="51"/>
      <c r="H526" s="51"/>
    </row>
    <row r="527" ht="15.75" customHeight="1">
      <c r="A527" s="75"/>
      <c r="B527" s="76"/>
      <c r="C527" s="51"/>
      <c r="D527" s="76"/>
      <c r="E527" s="51"/>
      <c r="F527" s="51"/>
      <c r="G527" s="51"/>
      <c r="H527" s="51"/>
    </row>
    <row r="528" ht="15.75" customHeight="1">
      <c r="A528" s="75"/>
      <c r="B528" s="76"/>
      <c r="C528" s="51"/>
      <c r="D528" s="76"/>
      <c r="E528" s="51"/>
      <c r="F528" s="51"/>
      <c r="G528" s="51"/>
      <c r="H528" s="51"/>
    </row>
    <row r="529" ht="15.75" customHeight="1">
      <c r="A529" s="75"/>
      <c r="B529" s="76"/>
      <c r="C529" s="51"/>
      <c r="D529" s="76"/>
      <c r="E529" s="51"/>
      <c r="F529" s="51"/>
      <c r="G529" s="51"/>
      <c r="H529" s="51"/>
    </row>
    <row r="530" ht="15.75" customHeight="1">
      <c r="A530" s="75"/>
      <c r="B530" s="76"/>
      <c r="C530" s="51"/>
      <c r="D530" s="76"/>
      <c r="E530" s="51"/>
      <c r="F530" s="51"/>
      <c r="G530" s="51"/>
      <c r="H530" s="51"/>
    </row>
    <row r="531" ht="15.75" customHeight="1">
      <c r="A531" s="75"/>
      <c r="B531" s="76"/>
      <c r="C531" s="51"/>
      <c r="D531" s="76"/>
      <c r="E531" s="51"/>
      <c r="F531" s="51"/>
      <c r="G531" s="51"/>
      <c r="H531" s="51"/>
    </row>
    <row r="532" ht="15.75" customHeight="1">
      <c r="A532" s="75"/>
      <c r="B532" s="76"/>
      <c r="C532" s="51"/>
      <c r="D532" s="76"/>
      <c r="E532" s="51"/>
      <c r="F532" s="51"/>
      <c r="G532" s="51"/>
      <c r="H532" s="51"/>
    </row>
    <row r="533" ht="15.75" customHeight="1">
      <c r="A533" s="75"/>
      <c r="B533" s="76"/>
      <c r="C533" s="51"/>
      <c r="D533" s="76"/>
      <c r="E533" s="51"/>
      <c r="F533" s="51"/>
      <c r="G533" s="51"/>
      <c r="H533" s="51"/>
    </row>
    <row r="534" ht="15.75" customHeight="1">
      <c r="A534" s="75"/>
      <c r="B534" s="76"/>
      <c r="C534" s="51"/>
      <c r="D534" s="76"/>
      <c r="E534" s="51"/>
      <c r="F534" s="51"/>
      <c r="G534" s="51"/>
      <c r="H534" s="51"/>
    </row>
    <row r="535" ht="15.75" customHeight="1">
      <c r="A535" s="75"/>
      <c r="B535" s="76"/>
      <c r="C535" s="51"/>
      <c r="D535" s="76"/>
      <c r="E535" s="51"/>
      <c r="F535" s="51"/>
      <c r="G535" s="51"/>
      <c r="H535" s="51"/>
    </row>
    <row r="536" ht="15.75" customHeight="1">
      <c r="A536" s="75"/>
      <c r="B536" s="76"/>
      <c r="C536" s="51"/>
      <c r="D536" s="76"/>
      <c r="E536" s="51"/>
      <c r="F536" s="51"/>
      <c r="G536" s="51"/>
      <c r="H536" s="51"/>
    </row>
    <row r="537" ht="15.75" customHeight="1">
      <c r="A537" s="75"/>
      <c r="B537" s="76"/>
      <c r="C537" s="51"/>
      <c r="D537" s="76"/>
      <c r="E537" s="51"/>
      <c r="F537" s="51"/>
      <c r="G537" s="51"/>
      <c r="H537" s="51"/>
    </row>
    <row r="538" ht="15.75" customHeight="1">
      <c r="A538" s="75"/>
      <c r="B538" s="76"/>
      <c r="C538" s="51"/>
      <c r="D538" s="76"/>
      <c r="E538" s="51"/>
      <c r="F538" s="51"/>
      <c r="G538" s="51"/>
      <c r="H538" s="51"/>
    </row>
    <row r="539" ht="15.75" customHeight="1">
      <c r="A539" s="75"/>
      <c r="B539" s="76"/>
      <c r="C539" s="51"/>
      <c r="D539" s="76"/>
      <c r="E539" s="51"/>
      <c r="F539" s="51"/>
      <c r="G539" s="51"/>
      <c r="H539" s="51"/>
    </row>
    <row r="540" ht="15.75" customHeight="1">
      <c r="A540" s="75"/>
      <c r="B540" s="76"/>
      <c r="C540" s="51"/>
      <c r="D540" s="76"/>
      <c r="E540" s="51"/>
      <c r="F540" s="51"/>
      <c r="G540" s="51"/>
      <c r="H540" s="51"/>
    </row>
    <row r="541" ht="15.75" customHeight="1">
      <c r="A541" s="75"/>
      <c r="B541" s="76"/>
      <c r="C541" s="51"/>
      <c r="D541" s="76"/>
      <c r="E541" s="51"/>
      <c r="F541" s="51"/>
      <c r="G541" s="51"/>
      <c r="H541" s="51"/>
    </row>
    <row r="542" ht="15.75" customHeight="1">
      <c r="A542" s="75"/>
      <c r="B542" s="76"/>
      <c r="C542" s="51"/>
      <c r="D542" s="76"/>
      <c r="E542" s="51"/>
      <c r="F542" s="51"/>
      <c r="G542" s="51"/>
      <c r="H542" s="51"/>
    </row>
    <row r="543" ht="15.75" customHeight="1">
      <c r="A543" s="75"/>
      <c r="B543" s="76"/>
      <c r="C543" s="51"/>
      <c r="D543" s="76"/>
      <c r="E543" s="51"/>
      <c r="F543" s="51"/>
      <c r="G543" s="51"/>
      <c r="H543" s="51"/>
    </row>
    <row r="544" ht="15.75" customHeight="1">
      <c r="A544" s="75"/>
      <c r="B544" s="76"/>
      <c r="C544" s="51"/>
      <c r="D544" s="76"/>
      <c r="E544" s="51"/>
      <c r="F544" s="51"/>
      <c r="G544" s="51"/>
      <c r="H544" s="51"/>
    </row>
    <row r="545" ht="15.75" customHeight="1">
      <c r="A545" s="75"/>
      <c r="B545" s="76"/>
      <c r="C545" s="51"/>
      <c r="D545" s="76"/>
      <c r="E545" s="51"/>
      <c r="F545" s="51"/>
      <c r="G545" s="51"/>
      <c r="H545" s="51"/>
    </row>
    <row r="546" ht="15.75" customHeight="1">
      <c r="A546" s="75"/>
      <c r="B546" s="76"/>
      <c r="C546" s="51"/>
      <c r="D546" s="76"/>
      <c r="E546" s="51"/>
      <c r="F546" s="51"/>
      <c r="G546" s="51"/>
      <c r="H546" s="51"/>
    </row>
    <row r="547" ht="15.75" customHeight="1">
      <c r="A547" s="75"/>
      <c r="B547" s="76"/>
      <c r="C547" s="51"/>
      <c r="D547" s="76"/>
      <c r="E547" s="51"/>
      <c r="F547" s="51"/>
      <c r="G547" s="51"/>
      <c r="H547" s="51"/>
    </row>
    <row r="548" ht="15.75" customHeight="1">
      <c r="A548" s="75"/>
      <c r="B548" s="76"/>
      <c r="C548" s="51"/>
      <c r="D548" s="76"/>
      <c r="E548" s="51"/>
      <c r="F548" s="51"/>
      <c r="G548" s="51"/>
      <c r="H548" s="51"/>
    </row>
    <row r="549" ht="15.75" customHeight="1">
      <c r="A549" s="75"/>
      <c r="B549" s="76"/>
      <c r="C549" s="51"/>
      <c r="D549" s="76"/>
      <c r="E549" s="51"/>
      <c r="F549" s="51"/>
      <c r="G549" s="51"/>
      <c r="H549" s="51"/>
    </row>
    <row r="550" ht="15.75" customHeight="1">
      <c r="A550" s="75"/>
      <c r="B550" s="76"/>
      <c r="C550" s="51"/>
      <c r="D550" s="76"/>
      <c r="E550" s="51"/>
      <c r="F550" s="51"/>
      <c r="G550" s="51"/>
      <c r="H550" s="51"/>
    </row>
    <row r="551" ht="15.75" customHeight="1">
      <c r="A551" s="75"/>
      <c r="B551" s="76"/>
      <c r="C551" s="51"/>
      <c r="D551" s="76"/>
      <c r="E551" s="51"/>
      <c r="F551" s="51"/>
      <c r="G551" s="51"/>
      <c r="H551" s="51"/>
    </row>
    <row r="552" ht="15.75" customHeight="1">
      <c r="A552" s="75"/>
      <c r="B552" s="76"/>
      <c r="C552" s="51"/>
      <c r="D552" s="76"/>
      <c r="E552" s="51"/>
      <c r="F552" s="51"/>
      <c r="G552" s="51"/>
      <c r="H552" s="51"/>
    </row>
    <row r="553" ht="15.75" customHeight="1">
      <c r="A553" s="75"/>
      <c r="B553" s="76"/>
      <c r="C553" s="51"/>
      <c r="D553" s="76"/>
      <c r="E553" s="51"/>
      <c r="F553" s="51"/>
      <c r="G553" s="51"/>
      <c r="H553" s="51"/>
    </row>
    <row r="554" ht="15.75" customHeight="1">
      <c r="A554" s="75"/>
      <c r="B554" s="76"/>
      <c r="C554" s="51"/>
      <c r="D554" s="76"/>
      <c r="E554" s="51"/>
      <c r="F554" s="51"/>
      <c r="G554" s="51"/>
      <c r="H554" s="51"/>
    </row>
    <row r="555" ht="15.75" customHeight="1">
      <c r="A555" s="75"/>
      <c r="B555" s="76"/>
      <c r="C555" s="51"/>
      <c r="D555" s="76"/>
      <c r="E555" s="51"/>
      <c r="F555" s="51"/>
      <c r="G555" s="51"/>
      <c r="H555" s="51"/>
    </row>
    <row r="556" ht="15.75" customHeight="1">
      <c r="A556" s="75"/>
      <c r="B556" s="76"/>
      <c r="C556" s="51"/>
      <c r="D556" s="76"/>
      <c r="E556" s="51"/>
      <c r="F556" s="51"/>
      <c r="G556" s="51"/>
      <c r="H556" s="51"/>
    </row>
    <row r="557" ht="15.75" customHeight="1">
      <c r="A557" s="75"/>
      <c r="B557" s="76"/>
      <c r="C557" s="51"/>
      <c r="D557" s="76"/>
      <c r="E557" s="51"/>
      <c r="F557" s="51"/>
      <c r="G557" s="51"/>
      <c r="H557" s="51"/>
    </row>
    <row r="558" ht="15.75" customHeight="1">
      <c r="A558" s="75"/>
      <c r="B558" s="76"/>
      <c r="C558" s="51"/>
      <c r="D558" s="76"/>
      <c r="E558" s="51"/>
      <c r="F558" s="51"/>
      <c r="G558" s="51"/>
      <c r="H558" s="51"/>
    </row>
    <row r="559" ht="15.75" customHeight="1">
      <c r="A559" s="75"/>
      <c r="B559" s="76"/>
      <c r="C559" s="51"/>
      <c r="D559" s="76"/>
      <c r="E559" s="51"/>
      <c r="F559" s="51"/>
      <c r="G559" s="51"/>
      <c r="H559" s="51"/>
    </row>
    <row r="560" ht="15.75" customHeight="1">
      <c r="A560" s="75"/>
      <c r="B560" s="76"/>
      <c r="C560" s="51"/>
      <c r="D560" s="76"/>
      <c r="E560" s="51"/>
      <c r="F560" s="51"/>
      <c r="G560" s="51"/>
      <c r="H560" s="51"/>
    </row>
    <row r="561" ht="15.75" customHeight="1">
      <c r="A561" s="75"/>
      <c r="B561" s="76"/>
      <c r="C561" s="51"/>
      <c r="D561" s="76"/>
      <c r="E561" s="51"/>
      <c r="F561" s="51"/>
      <c r="G561" s="51"/>
      <c r="H561" s="51"/>
    </row>
    <row r="562" ht="15.75" customHeight="1">
      <c r="A562" s="75"/>
      <c r="B562" s="76"/>
      <c r="C562" s="51"/>
      <c r="D562" s="76"/>
      <c r="E562" s="51"/>
      <c r="F562" s="51"/>
      <c r="G562" s="51"/>
      <c r="H562" s="51"/>
    </row>
    <row r="563" ht="15.75" customHeight="1">
      <c r="A563" s="75"/>
      <c r="B563" s="76"/>
      <c r="C563" s="51"/>
      <c r="D563" s="76"/>
      <c r="E563" s="51"/>
      <c r="F563" s="51"/>
      <c r="G563" s="51"/>
      <c r="H563" s="51"/>
    </row>
    <row r="564" ht="15.75" customHeight="1">
      <c r="A564" s="75"/>
      <c r="B564" s="76"/>
      <c r="C564" s="51"/>
      <c r="D564" s="76"/>
      <c r="E564" s="51"/>
      <c r="F564" s="51"/>
      <c r="G564" s="51"/>
      <c r="H564" s="51"/>
    </row>
    <row r="565" ht="15.75" customHeight="1">
      <c r="A565" s="75"/>
      <c r="B565" s="76"/>
      <c r="C565" s="51"/>
      <c r="D565" s="76"/>
      <c r="E565" s="51"/>
      <c r="F565" s="51"/>
      <c r="G565" s="51"/>
      <c r="H565" s="51"/>
    </row>
    <row r="566" ht="15.75" customHeight="1">
      <c r="A566" s="75"/>
      <c r="B566" s="76"/>
      <c r="C566" s="51"/>
      <c r="D566" s="76"/>
      <c r="E566" s="51"/>
      <c r="F566" s="51"/>
      <c r="G566" s="51"/>
      <c r="H566" s="51"/>
    </row>
    <row r="567" ht="15.75" customHeight="1">
      <c r="A567" s="75"/>
      <c r="B567" s="76"/>
      <c r="C567" s="51"/>
      <c r="D567" s="76"/>
      <c r="E567" s="51"/>
      <c r="F567" s="51"/>
      <c r="G567" s="51"/>
      <c r="H567" s="51"/>
    </row>
    <row r="568" ht="15.75" customHeight="1">
      <c r="A568" s="75"/>
      <c r="B568" s="76"/>
      <c r="C568" s="51"/>
      <c r="D568" s="76"/>
      <c r="E568" s="51"/>
      <c r="F568" s="51"/>
      <c r="G568" s="51"/>
      <c r="H568" s="51"/>
    </row>
    <row r="569" ht="15.75" customHeight="1">
      <c r="A569" s="75"/>
      <c r="B569" s="76"/>
      <c r="C569" s="51"/>
      <c r="D569" s="76"/>
      <c r="E569" s="51"/>
      <c r="F569" s="51"/>
      <c r="G569" s="51"/>
      <c r="H569" s="51"/>
    </row>
    <row r="570" ht="15.75" customHeight="1">
      <c r="A570" s="75"/>
      <c r="B570" s="76"/>
      <c r="C570" s="51"/>
      <c r="D570" s="76"/>
      <c r="E570" s="51"/>
      <c r="F570" s="51"/>
      <c r="G570" s="51"/>
      <c r="H570" s="51"/>
    </row>
    <row r="571" ht="15.75" customHeight="1">
      <c r="A571" s="75"/>
      <c r="B571" s="76"/>
      <c r="C571" s="51"/>
      <c r="D571" s="76"/>
      <c r="E571" s="51"/>
      <c r="F571" s="51"/>
      <c r="G571" s="51"/>
      <c r="H571" s="51"/>
    </row>
    <row r="572" ht="15.75" customHeight="1">
      <c r="A572" s="75"/>
      <c r="B572" s="76"/>
      <c r="C572" s="51"/>
      <c r="D572" s="76"/>
      <c r="E572" s="51"/>
      <c r="F572" s="51"/>
      <c r="G572" s="51"/>
      <c r="H572" s="51"/>
    </row>
    <row r="573" ht="15.75" customHeight="1">
      <c r="A573" s="75"/>
      <c r="B573" s="76"/>
      <c r="C573" s="51"/>
      <c r="D573" s="76"/>
      <c r="E573" s="51"/>
      <c r="F573" s="51"/>
      <c r="G573" s="51"/>
      <c r="H573" s="51"/>
    </row>
    <row r="574" ht="15.75" customHeight="1">
      <c r="A574" s="75"/>
      <c r="B574" s="76"/>
      <c r="C574" s="51"/>
      <c r="D574" s="76"/>
      <c r="E574" s="51"/>
      <c r="F574" s="51"/>
      <c r="G574" s="51"/>
      <c r="H574" s="51"/>
    </row>
    <row r="575" ht="15.75" customHeight="1">
      <c r="A575" s="75"/>
      <c r="B575" s="76"/>
      <c r="C575" s="51"/>
      <c r="D575" s="76"/>
      <c r="E575" s="51"/>
      <c r="F575" s="51"/>
      <c r="G575" s="51"/>
      <c r="H575" s="51"/>
    </row>
    <row r="576" ht="15.75" customHeight="1">
      <c r="A576" s="75"/>
      <c r="B576" s="76"/>
      <c r="C576" s="51"/>
      <c r="D576" s="76"/>
      <c r="E576" s="51"/>
      <c r="F576" s="51"/>
      <c r="G576" s="51"/>
      <c r="H576" s="51"/>
    </row>
    <row r="577" ht="15.75" customHeight="1">
      <c r="A577" s="75"/>
      <c r="B577" s="76"/>
      <c r="C577" s="51"/>
      <c r="D577" s="76"/>
      <c r="E577" s="51"/>
      <c r="F577" s="51"/>
      <c r="G577" s="51"/>
      <c r="H577" s="51"/>
    </row>
    <row r="578" ht="15.75" customHeight="1">
      <c r="A578" s="75"/>
      <c r="B578" s="76"/>
      <c r="C578" s="51"/>
      <c r="D578" s="76"/>
      <c r="E578" s="51"/>
      <c r="F578" s="51"/>
      <c r="G578" s="51"/>
      <c r="H578" s="51"/>
    </row>
    <row r="579" ht="15.75" customHeight="1">
      <c r="A579" s="75"/>
      <c r="B579" s="76"/>
      <c r="C579" s="51"/>
      <c r="D579" s="76"/>
      <c r="E579" s="51"/>
      <c r="F579" s="51"/>
      <c r="G579" s="51"/>
      <c r="H579" s="51"/>
    </row>
    <row r="580" ht="15.75" customHeight="1">
      <c r="A580" s="75"/>
      <c r="B580" s="76"/>
      <c r="C580" s="51"/>
      <c r="D580" s="76"/>
      <c r="E580" s="51"/>
      <c r="F580" s="51"/>
      <c r="G580" s="51"/>
      <c r="H580" s="51"/>
    </row>
    <row r="581" ht="15.75" customHeight="1">
      <c r="A581" s="75"/>
      <c r="B581" s="76"/>
      <c r="C581" s="51"/>
      <c r="D581" s="76"/>
      <c r="E581" s="51"/>
      <c r="F581" s="51"/>
      <c r="G581" s="51"/>
      <c r="H581" s="51"/>
    </row>
    <row r="582" ht="15.75" customHeight="1">
      <c r="A582" s="75"/>
      <c r="B582" s="76"/>
      <c r="C582" s="51"/>
      <c r="D582" s="76"/>
      <c r="E582" s="51"/>
      <c r="F582" s="51"/>
      <c r="G582" s="51"/>
      <c r="H582" s="51"/>
    </row>
    <row r="583" ht="15.75" customHeight="1">
      <c r="A583" s="75"/>
      <c r="B583" s="76"/>
      <c r="C583" s="51"/>
      <c r="D583" s="76"/>
      <c r="E583" s="51"/>
      <c r="F583" s="51"/>
      <c r="G583" s="51"/>
      <c r="H583" s="51"/>
    </row>
    <row r="584" ht="15.75" customHeight="1">
      <c r="A584" s="75"/>
      <c r="B584" s="76"/>
      <c r="C584" s="51"/>
      <c r="D584" s="76"/>
      <c r="E584" s="51"/>
      <c r="F584" s="51"/>
      <c r="G584" s="51"/>
      <c r="H584" s="51"/>
    </row>
    <row r="585" ht="15.75" customHeight="1">
      <c r="A585" s="75"/>
      <c r="B585" s="76"/>
      <c r="C585" s="51"/>
      <c r="D585" s="76"/>
      <c r="E585" s="51"/>
      <c r="F585" s="51"/>
      <c r="G585" s="51"/>
      <c r="H585" s="51"/>
    </row>
    <row r="586" ht="15.75" customHeight="1">
      <c r="A586" s="75"/>
      <c r="B586" s="76"/>
      <c r="C586" s="51"/>
      <c r="D586" s="76"/>
      <c r="E586" s="51"/>
      <c r="F586" s="51"/>
      <c r="G586" s="51"/>
      <c r="H586" s="51"/>
    </row>
    <row r="587" ht="15.75" customHeight="1">
      <c r="A587" s="75"/>
      <c r="B587" s="76"/>
      <c r="C587" s="51"/>
      <c r="D587" s="76"/>
      <c r="E587" s="51"/>
      <c r="F587" s="51"/>
      <c r="G587" s="51"/>
      <c r="H587" s="51"/>
    </row>
    <row r="588" ht="15.75" customHeight="1">
      <c r="A588" s="75"/>
      <c r="B588" s="76"/>
      <c r="C588" s="51"/>
      <c r="D588" s="76"/>
      <c r="E588" s="51"/>
      <c r="F588" s="51"/>
      <c r="G588" s="51"/>
      <c r="H588" s="51"/>
    </row>
    <row r="589" ht="15.75" customHeight="1">
      <c r="A589" s="75"/>
      <c r="B589" s="76"/>
      <c r="C589" s="51"/>
      <c r="D589" s="76"/>
      <c r="E589" s="51"/>
      <c r="F589" s="51"/>
      <c r="G589" s="51"/>
      <c r="H589" s="51"/>
    </row>
    <row r="590" ht="15.75" customHeight="1">
      <c r="A590" s="75"/>
      <c r="B590" s="76"/>
      <c r="C590" s="51"/>
      <c r="D590" s="76"/>
      <c r="E590" s="51"/>
      <c r="F590" s="51"/>
      <c r="G590" s="51"/>
      <c r="H590" s="51"/>
    </row>
    <row r="591" ht="15.75" customHeight="1">
      <c r="A591" s="75"/>
      <c r="B591" s="76"/>
      <c r="C591" s="51"/>
      <c r="D591" s="76"/>
      <c r="E591" s="51"/>
      <c r="F591" s="51"/>
      <c r="G591" s="51"/>
      <c r="H591" s="51"/>
    </row>
    <row r="592" ht="15.75" customHeight="1">
      <c r="A592" s="75"/>
      <c r="B592" s="76"/>
      <c r="C592" s="51"/>
      <c r="D592" s="76"/>
      <c r="E592" s="51"/>
      <c r="F592" s="51"/>
      <c r="G592" s="51"/>
      <c r="H592" s="51"/>
    </row>
    <row r="593" ht="15.75" customHeight="1">
      <c r="A593" s="75"/>
      <c r="B593" s="76"/>
      <c r="C593" s="51"/>
      <c r="D593" s="76"/>
      <c r="E593" s="51"/>
      <c r="F593" s="51"/>
      <c r="G593" s="51"/>
      <c r="H593" s="51"/>
    </row>
    <row r="594" ht="15.75" customHeight="1">
      <c r="A594" s="75"/>
      <c r="B594" s="76"/>
      <c r="C594" s="51"/>
      <c r="D594" s="76"/>
      <c r="E594" s="51"/>
      <c r="F594" s="51"/>
      <c r="G594" s="51"/>
      <c r="H594" s="51"/>
    </row>
    <row r="595" ht="15.75" customHeight="1">
      <c r="A595" s="75"/>
      <c r="B595" s="76"/>
      <c r="C595" s="51"/>
      <c r="D595" s="76"/>
      <c r="E595" s="51"/>
      <c r="F595" s="51"/>
      <c r="G595" s="51"/>
      <c r="H595" s="51"/>
    </row>
    <row r="596" ht="15.75" customHeight="1">
      <c r="A596" s="75"/>
      <c r="B596" s="76"/>
      <c r="C596" s="51"/>
      <c r="D596" s="76"/>
      <c r="E596" s="51"/>
      <c r="F596" s="51"/>
      <c r="G596" s="51"/>
      <c r="H596" s="51"/>
    </row>
    <row r="597" ht="15.75" customHeight="1">
      <c r="A597" s="75"/>
      <c r="B597" s="76"/>
      <c r="C597" s="51"/>
      <c r="D597" s="76"/>
      <c r="E597" s="51"/>
      <c r="F597" s="51"/>
      <c r="G597" s="51"/>
      <c r="H597" s="51"/>
    </row>
    <row r="598" ht="15.75" customHeight="1">
      <c r="A598" s="75"/>
      <c r="B598" s="76"/>
      <c r="C598" s="51"/>
      <c r="D598" s="76"/>
      <c r="E598" s="51"/>
      <c r="F598" s="51"/>
      <c r="G598" s="51"/>
      <c r="H598" s="51"/>
    </row>
    <row r="599" ht="15.75" customHeight="1">
      <c r="A599" s="75"/>
      <c r="B599" s="76"/>
      <c r="C599" s="51"/>
      <c r="D599" s="76"/>
      <c r="E599" s="51"/>
      <c r="F599" s="51"/>
      <c r="G599" s="51"/>
      <c r="H599" s="51"/>
    </row>
    <row r="600" ht="15.75" customHeight="1">
      <c r="A600" s="75"/>
      <c r="B600" s="76"/>
      <c r="C600" s="51"/>
      <c r="D600" s="76"/>
      <c r="E600" s="51"/>
      <c r="F600" s="51"/>
      <c r="G600" s="51"/>
      <c r="H600" s="51"/>
    </row>
    <row r="601" ht="15.75" customHeight="1">
      <c r="A601" s="75"/>
      <c r="B601" s="76"/>
      <c r="C601" s="51"/>
      <c r="D601" s="76"/>
      <c r="E601" s="51"/>
      <c r="F601" s="51"/>
      <c r="G601" s="51"/>
      <c r="H601" s="51"/>
    </row>
    <row r="602" ht="15.75" customHeight="1">
      <c r="A602" s="75"/>
      <c r="B602" s="76"/>
      <c r="C602" s="51"/>
      <c r="D602" s="76"/>
      <c r="E602" s="51"/>
      <c r="F602" s="51"/>
      <c r="G602" s="51"/>
      <c r="H602" s="51"/>
    </row>
    <row r="603" ht="15.75" customHeight="1">
      <c r="A603" s="75"/>
      <c r="B603" s="76"/>
      <c r="C603" s="51"/>
      <c r="D603" s="76"/>
      <c r="E603" s="51"/>
      <c r="F603" s="51"/>
      <c r="G603" s="51"/>
      <c r="H603" s="51"/>
    </row>
    <row r="604" ht="15.75" customHeight="1">
      <c r="A604" s="75"/>
      <c r="B604" s="76"/>
      <c r="C604" s="51"/>
      <c r="D604" s="76"/>
      <c r="E604" s="51"/>
      <c r="F604" s="51"/>
      <c r="G604" s="51"/>
      <c r="H604" s="51"/>
    </row>
    <row r="605" ht="15.75" customHeight="1">
      <c r="A605" s="75"/>
      <c r="B605" s="76"/>
      <c r="C605" s="51"/>
      <c r="D605" s="76"/>
      <c r="E605" s="51"/>
      <c r="F605" s="51"/>
      <c r="G605" s="51"/>
      <c r="H605" s="51"/>
    </row>
    <row r="606" ht="15.75" customHeight="1">
      <c r="A606" s="75"/>
      <c r="B606" s="76"/>
      <c r="C606" s="51"/>
      <c r="D606" s="76"/>
      <c r="E606" s="51"/>
      <c r="F606" s="51"/>
      <c r="G606" s="51"/>
      <c r="H606" s="51"/>
    </row>
    <row r="607" ht="15.75" customHeight="1">
      <c r="A607" s="75"/>
      <c r="B607" s="76"/>
      <c r="C607" s="51"/>
      <c r="D607" s="76"/>
      <c r="E607" s="51"/>
      <c r="F607" s="51"/>
      <c r="G607" s="51"/>
      <c r="H607" s="51"/>
    </row>
    <row r="608" ht="15.75" customHeight="1">
      <c r="A608" s="75"/>
      <c r="B608" s="76"/>
      <c r="C608" s="51"/>
      <c r="D608" s="76"/>
      <c r="E608" s="51"/>
      <c r="F608" s="51"/>
      <c r="G608" s="51"/>
      <c r="H608" s="51"/>
    </row>
    <row r="609" ht="15.75" customHeight="1">
      <c r="A609" s="75"/>
      <c r="B609" s="76"/>
      <c r="C609" s="51"/>
      <c r="D609" s="76"/>
      <c r="E609" s="51"/>
      <c r="F609" s="51"/>
      <c r="G609" s="51"/>
      <c r="H609" s="51"/>
    </row>
    <row r="610" ht="15.75" customHeight="1">
      <c r="A610" s="75"/>
      <c r="B610" s="76"/>
      <c r="C610" s="51"/>
      <c r="D610" s="76"/>
      <c r="E610" s="51"/>
      <c r="F610" s="51"/>
      <c r="G610" s="51"/>
      <c r="H610" s="51"/>
    </row>
    <row r="611" ht="15.75" customHeight="1">
      <c r="A611" s="75"/>
      <c r="B611" s="76"/>
      <c r="C611" s="51"/>
      <c r="D611" s="76"/>
      <c r="E611" s="51"/>
      <c r="F611" s="51"/>
      <c r="G611" s="51"/>
      <c r="H611" s="51"/>
    </row>
    <row r="612" ht="15.75" customHeight="1">
      <c r="A612" s="75"/>
      <c r="B612" s="76"/>
      <c r="C612" s="51"/>
      <c r="D612" s="76"/>
      <c r="E612" s="51"/>
      <c r="F612" s="51"/>
      <c r="G612" s="51"/>
      <c r="H612" s="51"/>
    </row>
    <row r="613" ht="15.75" customHeight="1">
      <c r="A613" s="75"/>
      <c r="B613" s="76"/>
      <c r="C613" s="51"/>
      <c r="D613" s="76"/>
      <c r="E613" s="51"/>
      <c r="F613" s="51"/>
      <c r="G613" s="51"/>
      <c r="H613" s="51"/>
    </row>
    <row r="614" ht="15.75" customHeight="1">
      <c r="A614" s="75"/>
      <c r="B614" s="76"/>
      <c r="C614" s="51"/>
      <c r="D614" s="76"/>
      <c r="E614" s="51"/>
      <c r="F614" s="51"/>
      <c r="G614" s="51"/>
      <c r="H614" s="51"/>
    </row>
    <row r="615" ht="15.75" customHeight="1">
      <c r="A615" s="75"/>
      <c r="B615" s="76"/>
      <c r="C615" s="51"/>
      <c r="D615" s="76"/>
      <c r="E615" s="51"/>
      <c r="F615" s="51"/>
      <c r="G615" s="51"/>
      <c r="H615" s="51"/>
    </row>
    <row r="616" ht="15.75" customHeight="1">
      <c r="A616" s="75"/>
      <c r="B616" s="76"/>
      <c r="C616" s="51"/>
      <c r="D616" s="76"/>
      <c r="E616" s="51"/>
      <c r="F616" s="51"/>
      <c r="G616" s="51"/>
      <c r="H616" s="51"/>
    </row>
    <row r="617" ht="15.75" customHeight="1">
      <c r="A617" s="75"/>
      <c r="B617" s="76"/>
      <c r="C617" s="51"/>
      <c r="D617" s="76"/>
      <c r="E617" s="51"/>
      <c r="F617" s="51"/>
      <c r="G617" s="51"/>
      <c r="H617" s="51"/>
    </row>
    <row r="618" ht="15.75" customHeight="1">
      <c r="A618" s="75"/>
      <c r="B618" s="76"/>
      <c r="C618" s="51"/>
      <c r="D618" s="76"/>
      <c r="E618" s="51"/>
      <c r="F618" s="51"/>
      <c r="G618" s="51"/>
      <c r="H618" s="51"/>
    </row>
    <row r="619" ht="15.75" customHeight="1">
      <c r="A619" s="75"/>
      <c r="B619" s="76"/>
      <c r="C619" s="51"/>
      <c r="D619" s="76"/>
      <c r="E619" s="51"/>
      <c r="F619" s="51"/>
      <c r="G619" s="51"/>
      <c r="H619" s="51"/>
    </row>
    <row r="620" ht="15.75" customHeight="1">
      <c r="A620" s="75"/>
      <c r="B620" s="76"/>
      <c r="C620" s="51"/>
      <c r="D620" s="76"/>
      <c r="E620" s="51"/>
      <c r="F620" s="51"/>
      <c r="G620" s="51"/>
      <c r="H620" s="51"/>
    </row>
    <row r="621" ht="15.75" customHeight="1">
      <c r="A621" s="75"/>
      <c r="B621" s="76"/>
      <c r="C621" s="51"/>
      <c r="D621" s="76"/>
      <c r="E621" s="51"/>
      <c r="F621" s="51"/>
      <c r="G621" s="51"/>
      <c r="H621" s="51"/>
    </row>
    <row r="622" ht="15.75" customHeight="1">
      <c r="A622" s="75"/>
      <c r="B622" s="76"/>
      <c r="C622" s="51"/>
      <c r="D622" s="76"/>
      <c r="E622" s="51"/>
      <c r="F622" s="51"/>
      <c r="G622" s="51"/>
      <c r="H622" s="51"/>
    </row>
    <row r="623" ht="15.75" customHeight="1">
      <c r="A623" s="75"/>
      <c r="B623" s="76"/>
      <c r="C623" s="51"/>
      <c r="D623" s="76"/>
      <c r="E623" s="51"/>
      <c r="F623" s="51"/>
      <c r="G623" s="51"/>
      <c r="H623" s="51"/>
    </row>
    <row r="624" ht="15.75" customHeight="1">
      <c r="A624" s="75"/>
      <c r="B624" s="76"/>
      <c r="C624" s="51"/>
      <c r="D624" s="76"/>
      <c r="E624" s="51"/>
      <c r="F624" s="51"/>
      <c r="G624" s="51"/>
      <c r="H624" s="51"/>
    </row>
    <row r="625" ht="15.75" customHeight="1">
      <c r="A625" s="75"/>
      <c r="B625" s="76"/>
      <c r="C625" s="51"/>
      <c r="D625" s="76"/>
      <c r="E625" s="51"/>
      <c r="F625" s="51"/>
      <c r="G625" s="51"/>
      <c r="H625" s="51"/>
    </row>
    <row r="626" ht="15.75" customHeight="1">
      <c r="A626" s="75"/>
      <c r="B626" s="76"/>
      <c r="C626" s="51"/>
      <c r="D626" s="76"/>
      <c r="E626" s="51"/>
      <c r="F626" s="51"/>
      <c r="G626" s="51"/>
      <c r="H626" s="51"/>
    </row>
    <row r="627" ht="15.75" customHeight="1">
      <c r="A627" s="75"/>
      <c r="B627" s="76"/>
      <c r="C627" s="51"/>
      <c r="D627" s="76"/>
      <c r="E627" s="51"/>
      <c r="F627" s="51"/>
      <c r="G627" s="51"/>
      <c r="H627" s="51"/>
    </row>
    <row r="628" ht="15.75" customHeight="1">
      <c r="A628" s="75"/>
      <c r="B628" s="76"/>
      <c r="C628" s="51"/>
      <c r="D628" s="76"/>
      <c r="E628" s="51"/>
      <c r="F628" s="51"/>
      <c r="G628" s="51"/>
      <c r="H628" s="51"/>
    </row>
    <row r="629" ht="15.75" customHeight="1">
      <c r="A629" s="75"/>
      <c r="B629" s="76"/>
      <c r="C629" s="51"/>
      <c r="D629" s="76"/>
      <c r="E629" s="51"/>
      <c r="F629" s="51"/>
      <c r="G629" s="51"/>
      <c r="H629" s="51"/>
    </row>
    <row r="630" ht="15.75" customHeight="1">
      <c r="A630" s="75"/>
      <c r="B630" s="76"/>
      <c r="C630" s="51"/>
      <c r="D630" s="76"/>
      <c r="E630" s="51"/>
      <c r="F630" s="51"/>
      <c r="G630" s="51"/>
      <c r="H630" s="51"/>
    </row>
    <row r="631" ht="15.75" customHeight="1">
      <c r="A631" s="75"/>
      <c r="B631" s="76"/>
      <c r="C631" s="51"/>
      <c r="D631" s="76"/>
      <c r="E631" s="51"/>
      <c r="F631" s="51"/>
      <c r="G631" s="51"/>
      <c r="H631" s="51"/>
    </row>
    <row r="632" ht="15.75" customHeight="1">
      <c r="A632" s="75"/>
      <c r="B632" s="76"/>
      <c r="C632" s="51"/>
      <c r="D632" s="76"/>
      <c r="E632" s="51"/>
      <c r="F632" s="51"/>
      <c r="G632" s="51"/>
      <c r="H632" s="51"/>
    </row>
    <row r="633" ht="15.75" customHeight="1">
      <c r="A633" s="75"/>
      <c r="B633" s="76"/>
      <c r="C633" s="51"/>
      <c r="D633" s="76"/>
      <c r="E633" s="51"/>
      <c r="F633" s="51"/>
      <c r="G633" s="51"/>
      <c r="H633" s="51"/>
    </row>
    <row r="634" ht="15.75" customHeight="1">
      <c r="A634" s="75"/>
      <c r="B634" s="76"/>
      <c r="C634" s="51"/>
      <c r="D634" s="76"/>
      <c r="E634" s="51"/>
      <c r="F634" s="51"/>
      <c r="G634" s="51"/>
      <c r="H634" s="51"/>
    </row>
    <row r="635" ht="15.75" customHeight="1">
      <c r="A635" s="75"/>
      <c r="B635" s="76"/>
      <c r="C635" s="51"/>
      <c r="D635" s="76"/>
      <c r="E635" s="51"/>
      <c r="F635" s="51"/>
      <c r="G635" s="51"/>
      <c r="H635" s="51"/>
    </row>
    <row r="636" ht="15.75" customHeight="1">
      <c r="A636" s="75"/>
      <c r="B636" s="76"/>
      <c r="C636" s="51"/>
      <c r="D636" s="76"/>
      <c r="E636" s="51"/>
      <c r="F636" s="51"/>
      <c r="G636" s="51"/>
      <c r="H636" s="51"/>
    </row>
    <row r="637" ht="15.75" customHeight="1">
      <c r="A637" s="75"/>
      <c r="B637" s="76"/>
      <c r="C637" s="51"/>
      <c r="D637" s="76"/>
      <c r="E637" s="51"/>
      <c r="F637" s="51"/>
      <c r="G637" s="51"/>
      <c r="H637" s="51"/>
    </row>
    <row r="638" ht="15.75" customHeight="1">
      <c r="A638" s="75"/>
      <c r="B638" s="76"/>
      <c r="C638" s="51"/>
      <c r="D638" s="76"/>
      <c r="E638" s="51"/>
      <c r="F638" s="51"/>
      <c r="G638" s="51"/>
      <c r="H638" s="51"/>
    </row>
    <row r="639" ht="15.75" customHeight="1">
      <c r="A639" s="75"/>
      <c r="B639" s="76"/>
      <c r="C639" s="51"/>
      <c r="D639" s="76"/>
      <c r="E639" s="51"/>
      <c r="F639" s="51"/>
      <c r="G639" s="51"/>
      <c r="H639" s="51"/>
    </row>
    <row r="640" ht="15.75" customHeight="1">
      <c r="A640" s="75"/>
      <c r="B640" s="76"/>
      <c r="C640" s="51"/>
      <c r="D640" s="76"/>
      <c r="E640" s="51"/>
      <c r="F640" s="51"/>
      <c r="G640" s="51"/>
      <c r="H640" s="51"/>
    </row>
    <row r="641" ht="15.75" customHeight="1">
      <c r="A641" s="75"/>
      <c r="B641" s="76"/>
      <c r="C641" s="51"/>
      <c r="D641" s="76"/>
      <c r="E641" s="51"/>
      <c r="F641" s="51"/>
      <c r="G641" s="51"/>
      <c r="H641" s="51"/>
    </row>
    <row r="642" ht="15.75" customHeight="1">
      <c r="A642" s="75"/>
      <c r="B642" s="76"/>
      <c r="C642" s="51"/>
      <c r="D642" s="76"/>
      <c r="E642" s="51"/>
      <c r="F642" s="51"/>
      <c r="G642" s="51"/>
      <c r="H642" s="51"/>
    </row>
    <row r="643" ht="15.75" customHeight="1">
      <c r="A643" s="75"/>
      <c r="B643" s="76"/>
      <c r="C643" s="51"/>
      <c r="D643" s="76"/>
      <c r="E643" s="51"/>
      <c r="F643" s="51"/>
      <c r="G643" s="51"/>
      <c r="H643" s="51"/>
    </row>
    <row r="644" ht="15.75" customHeight="1">
      <c r="A644" s="75"/>
      <c r="B644" s="76"/>
      <c r="C644" s="51"/>
      <c r="D644" s="76"/>
      <c r="E644" s="51"/>
      <c r="F644" s="51"/>
      <c r="G644" s="51"/>
      <c r="H644" s="51"/>
    </row>
    <row r="645" ht="15.75" customHeight="1">
      <c r="A645" s="75"/>
      <c r="B645" s="76"/>
      <c r="C645" s="51"/>
      <c r="D645" s="76"/>
      <c r="E645" s="51"/>
      <c r="F645" s="51"/>
      <c r="G645" s="51"/>
      <c r="H645" s="51"/>
    </row>
    <row r="646" ht="15.75" customHeight="1">
      <c r="A646" s="75"/>
      <c r="B646" s="76"/>
      <c r="C646" s="51"/>
      <c r="D646" s="76"/>
      <c r="E646" s="51"/>
      <c r="F646" s="51"/>
      <c r="G646" s="51"/>
      <c r="H646" s="51"/>
    </row>
    <row r="647" ht="15.75" customHeight="1">
      <c r="A647" s="75"/>
      <c r="B647" s="76"/>
      <c r="C647" s="51"/>
      <c r="D647" s="76"/>
      <c r="E647" s="51"/>
      <c r="F647" s="51"/>
      <c r="G647" s="51"/>
      <c r="H647" s="51"/>
    </row>
    <row r="648" ht="15.75" customHeight="1">
      <c r="A648" s="75"/>
      <c r="B648" s="76"/>
      <c r="C648" s="51"/>
      <c r="D648" s="76"/>
      <c r="E648" s="51"/>
      <c r="F648" s="51"/>
      <c r="G648" s="51"/>
      <c r="H648" s="51"/>
    </row>
    <row r="649" ht="15.75" customHeight="1">
      <c r="A649" s="75"/>
      <c r="B649" s="76"/>
      <c r="C649" s="51"/>
      <c r="D649" s="76"/>
      <c r="E649" s="51"/>
      <c r="F649" s="51"/>
      <c r="G649" s="51"/>
      <c r="H649" s="51"/>
    </row>
    <row r="650" ht="15.75" customHeight="1">
      <c r="A650" s="75"/>
      <c r="B650" s="76"/>
      <c r="C650" s="51"/>
      <c r="D650" s="76"/>
      <c r="E650" s="51"/>
      <c r="F650" s="51"/>
      <c r="G650" s="51"/>
      <c r="H650" s="51"/>
    </row>
    <row r="651" ht="15.75" customHeight="1">
      <c r="A651" s="75"/>
      <c r="B651" s="76"/>
      <c r="C651" s="51"/>
      <c r="D651" s="76"/>
      <c r="E651" s="51"/>
      <c r="F651" s="51"/>
      <c r="G651" s="51"/>
      <c r="H651" s="51"/>
    </row>
    <row r="652" ht="15.75" customHeight="1">
      <c r="A652" s="75"/>
      <c r="B652" s="76"/>
      <c r="C652" s="51"/>
      <c r="D652" s="76"/>
      <c r="E652" s="51"/>
      <c r="F652" s="51"/>
      <c r="G652" s="51"/>
      <c r="H652" s="51"/>
    </row>
    <row r="653" ht="15.75" customHeight="1">
      <c r="A653" s="75"/>
      <c r="B653" s="76"/>
      <c r="C653" s="51"/>
      <c r="D653" s="76"/>
      <c r="E653" s="51"/>
      <c r="F653" s="51"/>
      <c r="G653" s="51"/>
      <c r="H653" s="51"/>
    </row>
    <row r="654" ht="15.75" customHeight="1">
      <c r="A654" s="75"/>
      <c r="B654" s="76"/>
      <c r="C654" s="51"/>
      <c r="D654" s="76"/>
      <c r="E654" s="51"/>
      <c r="F654" s="51"/>
      <c r="G654" s="51"/>
      <c r="H654" s="51"/>
    </row>
    <row r="655" ht="15.75" customHeight="1">
      <c r="A655" s="75"/>
      <c r="B655" s="76"/>
      <c r="C655" s="51"/>
      <c r="D655" s="76"/>
      <c r="E655" s="51"/>
      <c r="F655" s="51"/>
      <c r="G655" s="51"/>
      <c r="H655" s="51"/>
    </row>
    <row r="656" ht="15.75" customHeight="1">
      <c r="A656" s="75"/>
      <c r="B656" s="76"/>
      <c r="C656" s="51"/>
      <c r="D656" s="76"/>
      <c r="E656" s="51"/>
      <c r="F656" s="51"/>
      <c r="G656" s="51"/>
      <c r="H656" s="51"/>
    </row>
    <row r="657" ht="15.75" customHeight="1">
      <c r="A657" s="75"/>
      <c r="B657" s="76"/>
      <c r="C657" s="51"/>
      <c r="D657" s="76"/>
      <c r="E657" s="51"/>
      <c r="F657" s="51"/>
      <c r="G657" s="51"/>
      <c r="H657" s="51"/>
    </row>
    <row r="658" ht="15.75" customHeight="1">
      <c r="A658" s="75"/>
      <c r="B658" s="76"/>
      <c r="C658" s="51"/>
      <c r="D658" s="76"/>
      <c r="E658" s="51"/>
      <c r="F658" s="51"/>
      <c r="G658" s="51"/>
      <c r="H658" s="51"/>
    </row>
    <row r="659" ht="15.75" customHeight="1">
      <c r="A659" s="75"/>
      <c r="B659" s="76"/>
      <c r="C659" s="51"/>
      <c r="D659" s="76"/>
      <c r="E659" s="51"/>
      <c r="F659" s="51"/>
      <c r="G659" s="51"/>
      <c r="H659" s="51"/>
    </row>
    <row r="660" ht="15.75" customHeight="1">
      <c r="A660" s="75"/>
      <c r="B660" s="76"/>
      <c r="C660" s="51"/>
      <c r="D660" s="76"/>
      <c r="E660" s="51"/>
      <c r="F660" s="51"/>
      <c r="G660" s="51"/>
      <c r="H660" s="51"/>
    </row>
    <row r="661" ht="15.75" customHeight="1">
      <c r="A661" s="75"/>
      <c r="B661" s="76"/>
      <c r="C661" s="51"/>
      <c r="D661" s="76"/>
      <c r="E661" s="51"/>
      <c r="F661" s="51"/>
      <c r="G661" s="51"/>
      <c r="H661" s="51"/>
    </row>
    <row r="662" ht="15.75" customHeight="1">
      <c r="A662" s="75"/>
      <c r="B662" s="76"/>
      <c r="C662" s="51"/>
      <c r="D662" s="76"/>
      <c r="E662" s="51"/>
      <c r="F662" s="51"/>
      <c r="G662" s="51"/>
      <c r="H662" s="51"/>
    </row>
    <row r="663" ht="15.75" customHeight="1">
      <c r="A663" s="75"/>
      <c r="B663" s="76"/>
      <c r="C663" s="51"/>
      <c r="D663" s="76"/>
      <c r="E663" s="51"/>
      <c r="F663" s="51"/>
      <c r="G663" s="51"/>
      <c r="H663" s="51"/>
    </row>
    <row r="664" ht="15.75" customHeight="1">
      <c r="A664" s="75"/>
      <c r="B664" s="76"/>
      <c r="C664" s="51"/>
      <c r="D664" s="76"/>
      <c r="E664" s="51"/>
      <c r="F664" s="51"/>
      <c r="G664" s="51"/>
      <c r="H664" s="51"/>
    </row>
    <row r="665" ht="15.75" customHeight="1">
      <c r="A665" s="75"/>
      <c r="B665" s="76"/>
      <c r="C665" s="51"/>
      <c r="D665" s="76"/>
      <c r="E665" s="51"/>
      <c r="F665" s="51"/>
      <c r="G665" s="51"/>
      <c r="H665" s="51"/>
    </row>
    <row r="666" ht="15.75" customHeight="1">
      <c r="A666" s="75"/>
      <c r="B666" s="76"/>
      <c r="C666" s="51"/>
      <c r="D666" s="76"/>
      <c r="E666" s="51"/>
      <c r="F666" s="51"/>
      <c r="G666" s="51"/>
      <c r="H666" s="51"/>
    </row>
    <row r="667" ht="15.75" customHeight="1">
      <c r="A667" s="75"/>
      <c r="B667" s="76"/>
      <c r="C667" s="51"/>
      <c r="D667" s="76"/>
      <c r="E667" s="51"/>
      <c r="F667" s="51"/>
      <c r="G667" s="51"/>
      <c r="H667" s="51"/>
    </row>
    <row r="668" ht="15.75" customHeight="1">
      <c r="A668" s="75"/>
      <c r="B668" s="76"/>
      <c r="C668" s="51"/>
      <c r="D668" s="76"/>
      <c r="E668" s="51"/>
      <c r="F668" s="51"/>
      <c r="G668" s="51"/>
      <c r="H668" s="51"/>
    </row>
    <row r="669" ht="15.75" customHeight="1">
      <c r="A669" s="75"/>
      <c r="B669" s="76"/>
      <c r="C669" s="51"/>
      <c r="D669" s="76"/>
      <c r="E669" s="51"/>
      <c r="F669" s="51"/>
      <c r="G669" s="51"/>
      <c r="H669" s="51"/>
    </row>
    <row r="670" ht="15.75" customHeight="1">
      <c r="A670" s="75"/>
      <c r="B670" s="76"/>
      <c r="C670" s="51"/>
      <c r="D670" s="76"/>
      <c r="E670" s="51"/>
      <c r="F670" s="51"/>
      <c r="G670" s="51"/>
      <c r="H670" s="51"/>
    </row>
    <row r="671" ht="15.75" customHeight="1">
      <c r="A671" s="75"/>
      <c r="B671" s="76"/>
      <c r="C671" s="51"/>
      <c r="D671" s="76"/>
      <c r="E671" s="51"/>
      <c r="F671" s="51"/>
      <c r="G671" s="51"/>
      <c r="H671" s="51"/>
    </row>
    <row r="672" ht="15.75" customHeight="1">
      <c r="A672" s="75"/>
      <c r="B672" s="76"/>
      <c r="C672" s="51"/>
      <c r="D672" s="76"/>
      <c r="E672" s="51"/>
      <c r="F672" s="51"/>
      <c r="G672" s="51"/>
      <c r="H672" s="51"/>
    </row>
    <row r="673" ht="15.75" customHeight="1">
      <c r="A673" s="75"/>
      <c r="B673" s="76"/>
      <c r="C673" s="51"/>
      <c r="D673" s="76"/>
      <c r="E673" s="51"/>
      <c r="F673" s="51"/>
      <c r="G673" s="51"/>
      <c r="H673" s="51"/>
    </row>
    <row r="674" ht="15.75" customHeight="1">
      <c r="A674" s="75"/>
      <c r="B674" s="76"/>
      <c r="C674" s="51"/>
      <c r="D674" s="76"/>
      <c r="E674" s="51"/>
      <c r="F674" s="51"/>
      <c r="G674" s="51"/>
      <c r="H674" s="51"/>
    </row>
    <row r="675" ht="15.75" customHeight="1">
      <c r="A675" s="75"/>
      <c r="B675" s="76"/>
      <c r="C675" s="51"/>
      <c r="D675" s="76"/>
      <c r="E675" s="51"/>
      <c r="F675" s="51"/>
      <c r="G675" s="51"/>
      <c r="H675" s="51"/>
    </row>
    <row r="676" ht="15.75" customHeight="1">
      <c r="A676" s="75"/>
      <c r="B676" s="76"/>
      <c r="C676" s="51"/>
      <c r="D676" s="76"/>
      <c r="E676" s="51"/>
      <c r="F676" s="51"/>
      <c r="G676" s="51"/>
      <c r="H676" s="51"/>
    </row>
    <row r="677" ht="15.75" customHeight="1">
      <c r="A677" s="75"/>
      <c r="B677" s="76"/>
      <c r="C677" s="51"/>
      <c r="D677" s="76"/>
      <c r="E677" s="51"/>
      <c r="F677" s="51"/>
      <c r="G677" s="51"/>
      <c r="H677" s="51"/>
    </row>
    <row r="678" ht="15.75" customHeight="1">
      <c r="A678" s="75"/>
      <c r="B678" s="76"/>
      <c r="C678" s="51"/>
      <c r="D678" s="76"/>
      <c r="E678" s="51"/>
      <c r="F678" s="51"/>
      <c r="G678" s="51"/>
      <c r="H678" s="51"/>
    </row>
    <row r="679" ht="15.75" customHeight="1">
      <c r="A679" s="75"/>
      <c r="B679" s="76"/>
      <c r="C679" s="51"/>
      <c r="D679" s="76"/>
      <c r="E679" s="51"/>
      <c r="F679" s="51"/>
      <c r="G679" s="51"/>
      <c r="H679" s="51"/>
    </row>
    <row r="680" ht="15.75" customHeight="1">
      <c r="A680" s="75"/>
      <c r="B680" s="76"/>
      <c r="C680" s="51"/>
      <c r="D680" s="76"/>
      <c r="E680" s="51"/>
      <c r="F680" s="51"/>
      <c r="G680" s="51"/>
      <c r="H680" s="51"/>
    </row>
    <row r="681" ht="15.75" customHeight="1">
      <c r="A681" s="75"/>
      <c r="B681" s="76"/>
      <c r="C681" s="51"/>
      <c r="D681" s="76"/>
      <c r="E681" s="51"/>
      <c r="F681" s="51"/>
      <c r="G681" s="51"/>
      <c r="H681" s="51"/>
    </row>
    <row r="682" ht="15.75" customHeight="1">
      <c r="A682" s="75"/>
      <c r="B682" s="76"/>
      <c r="C682" s="51"/>
      <c r="D682" s="76"/>
      <c r="E682" s="51"/>
      <c r="F682" s="51"/>
      <c r="G682" s="51"/>
      <c r="H682" s="51"/>
    </row>
    <row r="683" ht="15.75" customHeight="1">
      <c r="A683" s="75"/>
      <c r="B683" s="76"/>
      <c r="C683" s="51"/>
      <c r="D683" s="76"/>
      <c r="E683" s="51"/>
      <c r="F683" s="51"/>
      <c r="G683" s="51"/>
      <c r="H683" s="51"/>
    </row>
    <row r="684" ht="15.75" customHeight="1">
      <c r="A684" s="75"/>
      <c r="B684" s="76"/>
      <c r="C684" s="51"/>
      <c r="D684" s="76"/>
      <c r="E684" s="51"/>
      <c r="F684" s="51"/>
      <c r="G684" s="51"/>
      <c r="H684" s="51"/>
    </row>
    <row r="685" ht="15.75" customHeight="1">
      <c r="A685" s="75"/>
      <c r="B685" s="76"/>
      <c r="C685" s="51"/>
      <c r="D685" s="76"/>
      <c r="E685" s="51"/>
      <c r="F685" s="51"/>
      <c r="G685" s="51"/>
      <c r="H685" s="51"/>
    </row>
    <row r="686" ht="15.75" customHeight="1">
      <c r="A686" s="75"/>
      <c r="B686" s="76"/>
      <c r="C686" s="51"/>
      <c r="D686" s="76"/>
      <c r="E686" s="51"/>
      <c r="F686" s="51"/>
      <c r="G686" s="51"/>
      <c r="H686" s="51"/>
    </row>
    <row r="687" ht="15.75" customHeight="1">
      <c r="A687" s="75"/>
      <c r="B687" s="76"/>
      <c r="C687" s="51"/>
      <c r="D687" s="76"/>
      <c r="E687" s="51"/>
      <c r="F687" s="51"/>
      <c r="G687" s="51"/>
      <c r="H687" s="51"/>
    </row>
    <row r="688" ht="15.75" customHeight="1">
      <c r="A688" s="75"/>
      <c r="B688" s="76"/>
      <c r="C688" s="51"/>
      <c r="D688" s="76"/>
      <c r="E688" s="51"/>
      <c r="F688" s="51"/>
      <c r="G688" s="51"/>
      <c r="H688" s="51"/>
    </row>
    <row r="689" ht="15.75" customHeight="1">
      <c r="A689" s="75"/>
      <c r="B689" s="76"/>
      <c r="C689" s="51"/>
      <c r="D689" s="76"/>
      <c r="E689" s="51"/>
      <c r="F689" s="51"/>
      <c r="G689" s="51"/>
      <c r="H689" s="51"/>
    </row>
    <row r="690" ht="15.75" customHeight="1">
      <c r="A690" s="75"/>
      <c r="B690" s="76"/>
      <c r="C690" s="51"/>
      <c r="D690" s="76"/>
      <c r="E690" s="51"/>
      <c r="F690" s="51"/>
      <c r="G690" s="51"/>
      <c r="H690" s="51"/>
    </row>
    <row r="691" ht="15.75" customHeight="1">
      <c r="A691" s="75"/>
      <c r="B691" s="76"/>
      <c r="C691" s="51"/>
      <c r="D691" s="76"/>
      <c r="E691" s="51"/>
      <c r="F691" s="51"/>
      <c r="G691" s="51"/>
      <c r="H691" s="51"/>
    </row>
    <row r="692" ht="15.75" customHeight="1">
      <c r="A692" s="75"/>
      <c r="B692" s="76"/>
      <c r="C692" s="51"/>
      <c r="D692" s="76"/>
      <c r="E692" s="51"/>
      <c r="F692" s="51"/>
      <c r="G692" s="51"/>
      <c r="H692" s="51"/>
    </row>
    <row r="693" ht="15.75" customHeight="1">
      <c r="A693" s="75"/>
      <c r="B693" s="76"/>
      <c r="C693" s="51"/>
      <c r="D693" s="76"/>
      <c r="E693" s="51"/>
      <c r="F693" s="51"/>
      <c r="G693" s="51"/>
      <c r="H693" s="51"/>
    </row>
    <row r="694" ht="15.75" customHeight="1">
      <c r="A694" s="75"/>
      <c r="B694" s="76"/>
      <c r="C694" s="51"/>
      <c r="D694" s="76"/>
      <c r="E694" s="51"/>
      <c r="F694" s="51"/>
      <c r="G694" s="51"/>
      <c r="H694" s="51"/>
    </row>
    <row r="695" ht="15.75" customHeight="1">
      <c r="A695" s="75"/>
      <c r="B695" s="76"/>
      <c r="C695" s="51"/>
      <c r="D695" s="76"/>
      <c r="E695" s="51"/>
      <c r="F695" s="51"/>
      <c r="G695" s="51"/>
      <c r="H695" s="51"/>
    </row>
    <row r="696" ht="15.75" customHeight="1">
      <c r="A696" s="75"/>
      <c r="B696" s="76"/>
      <c r="C696" s="51"/>
      <c r="D696" s="76"/>
      <c r="E696" s="51"/>
      <c r="F696" s="51"/>
      <c r="G696" s="51"/>
      <c r="H696" s="51"/>
    </row>
    <row r="697" ht="15.75" customHeight="1">
      <c r="A697" s="75"/>
      <c r="B697" s="76"/>
      <c r="C697" s="51"/>
      <c r="D697" s="76"/>
      <c r="E697" s="51"/>
      <c r="F697" s="51"/>
      <c r="G697" s="51"/>
      <c r="H697" s="51"/>
    </row>
    <row r="698" ht="15.75" customHeight="1">
      <c r="A698" s="75"/>
      <c r="B698" s="76"/>
      <c r="C698" s="51"/>
      <c r="D698" s="76"/>
      <c r="E698" s="51"/>
      <c r="F698" s="51"/>
      <c r="G698" s="51"/>
      <c r="H698" s="51"/>
    </row>
    <row r="699" ht="15.75" customHeight="1">
      <c r="A699" s="75"/>
      <c r="B699" s="76"/>
      <c r="C699" s="51"/>
      <c r="D699" s="76"/>
      <c r="E699" s="51"/>
      <c r="F699" s="51"/>
      <c r="G699" s="51"/>
      <c r="H699" s="51"/>
    </row>
    <row r="700" ht="15.75" customHeight="1">
      <c r="A700" s="75"/>
      <c r="B700" s="76"/>
      <c r="C700" s="51"/>
      <c r="D700" s="76"/>
      <c r="E700" s="51"/>
      <c r="F700" s="51"/>
      <c r="G700" s="51"/>
      <c r="H700" s="51"/>
    </row>
    <row r="701" ht="15.75" customHeight="1">
      <c r="A701" s="75"/>
      <c r="B701" s="76"/>
      <c r="C701" s="51"/>
      <c r="D701" s="76"/>
      <c r="E701" s="51"/>
      <c r="F701" s="51"/>
      <c r="G701" s="51"/>
      <c r="H701" s="51"/>
    </row>
    <row r="702" ht="15.75" customHeight="1">
      <c r="A702" s="75"/>
      <c r="B702" s="76"/>
      <c r="C702" s="51"/>
      <c r="D702" s="76"/>
      <c r="E702" s="51"/>
      <c r="F702" s="51"/>
      <c r="G702" s="51"/>
      <c r="H702" s="51"/>
    </row>
    <row r="703" ht="15.75" customHeight="1">
      <c r="A703" s="75"/>
      <c r="B703" s="76"/>
      <c r="C703" s="51"/>
      <c r="D703" s="76"/>
      <c r="E703" s="51"/>
      <c r="F703" s="51"/>
      <c r="G703" s="51"/>
      <c r="H703" s="51"/>
    </row>
    <row r="704" ht="15.75" customHeight="1">
      <c r="A704" s="75"/>
      <c r="B704" s="76"/>
      <c r="C704" s="51"/>
      <c r="D704" s="76"/>
      <c r="E704" s="51"/>
      <c r="F704" s="51"/>
      <c r="G704" s="51"/>
      <c r="H704" s="51"/>
    </row>
    <row r="705" ht="15.75" customHeight="1">
      <c r="A705" s="75"/>
      <c r="B705" s="76"/>
      <c r="C705" s="51"/>
      <c r="D705" s="76"/>
      <c r="E705" s="51"/>
      <c r="F705" s="51"/>
      <c r="G705" s="51"/>
      <c r="H705" s="51"/>
    </row>
    <row r="706" ht="15.75" customHeight="1">
      <c r="A706" s="75"/>
      <c r="B706" s="76"/>
      <c r="C706" s="51"/>
      <c r="D706" s="76"/>
      <c r="E706" s="51"/>
      <c r="F706" s="51"/>
      <c r="G706" s="51"/>
      <c r="H706" s="51"/>
    </row>
    <row r="707" ht="15.75" customHeight="1">
      <c r="A707" s="75"/>
      <c r="B707" s="76"/>
      <c r="C707" s="51"/>
      <c r="D707" s="76"/>
      <c r="E707" s="51"/>
      <c r="F707" s="51"/>
      <c r="G707" s="51"/>
      <c r="H707" s="51"/>
    </row>
    <row r="708" ht="15.75" customHeight="1">
      <c r="A708" s="75"/>
      <c r="B708" s="76"/>
      <c r="C708" s="51"/>
      <c r="D708" s="76"/>
      <c r="E708" s="51"/>
      <c r="F708" s="51"/>
      <c r="G708" s="51"/>
      <c r="H708" s="51"/>
    </row>
    <row r="709" ht="15.75" customHeight="1">
      <c r="A709" s="75"/>
      <c r="B709" s="76"/>
      <c r="C709" s="51"/>
      <c r="D709" s="76"/>
      <c r="E709" s="51"/>
      <c r="F709" s="51"/>
      <c r="G709" s="51"/>
      <c r="H709" s="51"/>
    </row>
    <row r="710" ht="15.75" customHeight="1">
      <c r="A710" s="75"/>
      <c r="B710" s="76"/>
      <c r="C710" s="51"/>
      <c r="D710" s="76"/>
      <c r="E710" s="51"/>
      <c r="F710" s="51"/>
      <c r="G710" s="51"/>
      <c r="H710" s="51"/>
    </row>
    <row r="711" ht="15.75" customHeight="1">
      <c r="A711" s="75"/>
      <c r="B711" s="76"/>
      <c r="C711" s="51"/>
      <c r="D711" s="76"/>
      <c r="E711" s="51"/>
      <c r="F711" s="51"/>
      <c r="G711" s="51"/>
      <c r="H711" s="51"/>
    </row>
    <row r="712" ht="15.75" customHeight="1">
      <c r="A712" s="75"/>
      <c r="B712" s="76"/>
      <c r="C712" s="51"/>
      <c r="D712" s="76"/>
      <c r="E712" s="51"/>
      <c r="F712" s="51"/>
      <c r="G712" s="51"/>
      <c r="H712" s="51"/>
    </row>
    <row r="713" ht="15.75" customHeight="1">
      <c r="A713" s="75"/>
      <c r="B713" s="76"/>
      <c r="C713" s="51"/>
      <c r="D713" s="76"/>
      <c r="E713" s="51"/>
      <c r="F713" s="51"/>
      <c r="G713" s="51"/>
      <c r="H713" s="51"/>
    </row>
    <row r="714" ht="15.75" customHeight="1">
      <c r="A714" s="75"/>
      <c r="B714" s="76"/>
      <c r="C714" s="51"/>
      <c r="D714" s="76"/>
      <c r="E714" s="51"/>
      <c r="F714" s="51"/>
      <c r="G714" s="51"/>
      <c r="H714" s="51"/>
    </row>
    <row r="715" ht="15.75" customHeight="1">
      <c r="A715" s="75"/>
      <c r="B715" s="76"/>
      <c r="C715" s="51"/>
      <c r="D715" s="76"/>
      <c r="E715" s="51"/>
      <c r="F715" s="51"/>
      <c r="G715" s="51"/>
      <c r="H715" s="51"/>
    </row>
    <row r="716" ht="15.75" customHeight="1">
      <c r="A716" s="75"/>
      <c r="B716" s="76"/>
      <c r="C716" s="51"/>
      <c r="D716" s="76"/>
      <c r="E716" s="51"/>
      <c r="F716" s="51"/>
      <c r="G716" s="51"/>
      <c r="H716" s="51"/>
    </row>
    <row r="717" ht="15.75" customHeight="1">
      <c r="A717" s="75"/>
      <c r="B717" s="76"/>
      <c r="C717" s="51"/>
      <c r="D717" s="76"/>
      <c r="E717" s="51"/>
      <c r="F717" s="51"/>
      <c r="G717" s="51"/>
      <c r="H717" s="51"/>
    </row>
    <row r="718" ht="15.75" customHeight="1">
      <c r="A718" s="75"/>
      <c r="B718" s="76"/>
      <c r="C718" s="51"/>
      <c r="D718" s="76"/>
      <c r="E718" s="51"/>
      <c r="F718" s="51"/>
      <c r="G718" s="51"/>
      <c r="H718" s="51"/>
    </row>
    <row r="719" ht="15.75" customHeight="1">
      <c r="A719" s="75"/>
      <c r="B719" s="76"/>
      <c r="C719" s="51"/>
      <c r="D719" s="76"/>
      <c r="E719" s="51"/>
      <c r="F719" s="51"/>
      <c r="G719" s="51"/>
      <c r="H719" s="51"/>
    </row>
    <row r="720" ht="15.75" customHeight="1">
      <c r="A720" s="75"/>
      <c r="B720" s="76"/>
      <c r="C720" s="51"/>
      <c r="D720" s="76"/>
      <c r="E720" s="51"/>
      <c r="F720" s="51"/>
      <c r="G720" s="51"/>
      <c r="H720" s="51"/>
    </row>
    <row r="721" ht="15.75" customHeight="1">
      <c r="A721" s="75"/>
      <c r="B721" s="76"/>
      <c r="C721" s="51"/>
      <c r="D721" s="76"/>
      <c r="E721" s="51"/>
      <c r="F721" s="51"/>
      <c r="G721" s="51"/>
      <c r="H721" s="51"/>
    </row>
    <row r="722" ht="15.75" customHeight="1">
      <c r="A722" s="75"/>
      <c r="B722" s="76"/>
      <c r="C722" s="51"/>
      <c r="D722" s="76"/>
      <c r="E722" s="51"/>
      <c r="F722" s="51"/>
      <c r="G722" s="51"/>
      <c r="H722" s="51"/>
    </row>
    <row r="723" ht="15.75" customHeight="1">
      <c r="A723" s="75"/>
      <c r="B723" s="76"/>
      <c r="C723" s="51"/>
      <c r="D723" s="76"/>
      <c r="E723" s="51"/>
      <c r="F723" s="51"/>
      <c r="G723" s="51"/>
      <c r="H723" s="51"/>
    </row>
    <row r="724" ht="15.75" customHeight="1">
      <c r="A724" s="75"/>
      <c r="B724" s="76"/>
      <c r="C724" s="51"/>
      <c r="D724" s="76"/>
      <c r="E724" s="51"/>
      <c r="F724" s="51"/>
      <c r="G724" s="51"/>
      <c r="H724" s="51"/>
    </row>
    <row r="725" ht="15.75" customHeight="1">
      <c r="A725" s="75"/>
      <c r="B725" s="76"/>
      <c r="C725" s="51"/>
      <c r="D725" s="76"/>
      <c r="E725" s="51"/>
      <c r="F725" s="51"/>
      <c r="G725" s="51"/>
      <c r="H725" s="51"/>
    </row>
    <row r="726" ht="15.75" customHeight="1">
      <c r="A726" s="75"/>
      <c r="B726" s="76"/>
      <c r="C726" s="51"/>
      <c r="D726" s="76"/>
      <c r="E726" s="51"/>
      <c r="F726" s="51"/>
      <c r="G726" s="51"/>
      <c r="H726" s="51"/>
    </row>
    <row r="727" ht="15.75" customHeight="1">
      <c r="A727" s="75"/>
      <c r="B727" s="76"/>
      <c r="C727" s="51"/>
      <c r="D727" s="76"/>
      <c r="E727" s="51"/>
      <c r="F727" s="51"/>
      <c r="G727" s="51"/>
      <c r="H727" s="51"/>
    </row>
    <row r="728" ht="15.75" customHeight="1">
      <c r="A728" s="75"/>
      <c r="B728" s="76"/>
      <c r="C728" s="51"/>
      <c r="D728" s="76"/>
      <c r="E728" s="51"/>
      <c r="F728" s="51"/>
      <c r="G728" s="51"/>
      <c r="H728" s="51"/>
    </row>
    <row r="729" ht="15.75" customHeight="1">
      <c r="A729" s="75"/>
      <c r="B729" s="76"/>
      <c r="C729" s="51"/>
      <c r="D729" s="76"/>
      <c r="E729" s="51"/>
      <c r="F729" s="51"/>
      <c r="G729" s="51"/>
      <c r="H729" s="51"/>
    </row>
    <row r="730" ht="15.75" customHeight="1">
      <c r="A730" s="75"/>
      <c r="B730" s="76"/>
      <c r="C730" s="51"/>
      <c r="D730" s="76"/>
      <c r="E730" s="51"/>
      <c r="F730" s="51"/>
      <c r="G730" s="51"/>
      <c r="H730" s="51"/>
    </row>
    <row r="731" ht="15.75" customHeight="1">
      <c r="A731" s="75"/>
      <c r="B731" s="76"/>
      <c r="C731" s="51"/>
      <c r="D731" s="76"/>
      <c r="E731" s="51"/>
      <c r="F731" s="51"/>
      <c r="G731" s="51"/>
      <c r="H731" s="51"/>
    </row>
    <row r="732" ht="15.75" customHeight="1">
      <c r="A732" s="75"/>
      <c r="B732" s="76"/>
      <c r="C732" s="51"/>
      <c r="D732" s="76"/>
      <c r="E732" s="51"/>
      <c r="F732" s="51"/>
      <c r="G732" s="51"/>
      <c r="H732" s="51"/>
    </row>
    <row r="733" ht="15.75" customHeight="1">
      <c r="A733" s="75"/>
      <c r="B733" s="76"/>
      <c r="C733" s="51"/>
      <c r="D733" s="76"/>
      <c r="E733" s="51"/>
      <c r="F733" s="51"/>
      <c r="G733" s="51"/>
      <c r="H733" s="51"/>
    </row>
    <row r="734" ht="15.75" customHeight="1">
      <c r="A734" s="75"/>
      <c r="B734" s="76"/>
      <c r="C734" s="51"/>
      <c r="D734" s="76"/>
      <c r="E734" s="51"/>
      <c r="F734" s="51"/>
      <c r="G734" s="51"/>
      <c r="H734" s="51"/>
    </row>
    <row r="735" ht="15.75" customHeight="1">
      <c r="A735" s="75"/>
      <c r="B735" s="76"/>
      <c r="C735" s="51"/>
      <c r="D735" s="76"/>
      <c r="E735" s="51"/>
      <c r="F735" s="51"/>
      <c r="G735" s="51"/>
      <c r="H735" s="51"/>
    </row>
    <row r="736" ht="15.75" customHeight="1">
      <c r="A736" s="75"/>
      <c r="B736" s="76"/>
      <c r="C736" s="51"/>
      <c r="D736" s="76"/>
      <c r="E736" s="51"/>
      <c r="F736" s="51"/>
      <c r="G736" s="51"/>
      <c r="H736" s="51"/>
    </row>
    <row r="737" ht="15.75" customHeight="1">
      <c r="A737" s="75"/>
      <c r="B737" s="76"/>
      <c r="C737" s="51"/>
      <c r="D737" s="76"/>
      <c r="E737" s="51"/>
      <c r="F737" s="51"/>
      <c r="G737" s="51"/>
      <c r="H737" s="51"/>
    </row>
    <row r="738" ht="15.75" customHeight="1">
      <c r="A738" s="75"/>
      <c r="B738" s="76"/>
      <c r="C738" s="51"/>
      <c r="D738" s="76"/>
      <c r="E738" s="51"/>
      <c r="F738" s="51"/>
      <c r="G738" s="51"/>
      <c r="H738" s="51"/>
    </row>
    <row r="739" ht="15.75" customHeight="1">
      <c r="A739" s="75"/>
      <c r="B739" s="76"/>
      <c r="C739" s="51"/>
      <c r="D739" s="76"/>
      <c r="E739" s="51"/>
      <c r="F739" s="51"/>
      <c r="G739" s="51"/>
      <c r="H739" s="51"/>
    </row>
    <row r="740" ht="15.75" customHeight="1">
      <c r="A740" s="75"/>
      <c r="B740" s="76"/>
      <c r="C740" s="51"/>
      <c r="D740" s="76"/>
      <c r="E740" s="51"/>
      <c r="F740" s="51"/>
      <c r="G740" s="51"/>
      <c r="H740" s="51"/>
    </row>
    <row r="741" ht="15.75" customHeight="1">
      <c r="A741" s="75"/>
      <c r="B741" s="76"/>
      <c r="C741" s="51"/>
      <c r="D741" s="76"/>
      <c r="E741" s="51"/>
      <c r="F741" s="51"/>
      <c r="G741" s="51"/>
      <c r="H741" s="51"/>
    </row>
    <row r="742" ht="15.75" customHeight="1">
      <c r="A742" s="75"/>
      <c r="B742" s="76"/>
      <c r="C742" s="51"/>
      <c r="D742" s="76"/>
      <c r="E742" s="51"/>
      <c r="F742" s="51"/>
      <c r="G742" s="51"/>
      <c r="H742" s="51"/>
    </row>
    <row r="743" ht="15.75" customHeight="1">
      <c r="A743" s="75"/>
      <c r="B743" s="76"/>
      <c r="C743" s="51"/>
      <c r="D743" s="76"/>
      <c r="E743" s="51"/>
      <c r="F743" s="51"/>
      <c r="G743" s="51"/>
      <c r="H743" s="51"/>
    </row>
    <row r="744" ht="15.75" customHeight="1">
      <c r="A744" s="75"/>
      <c r="B744" s="76"/>
      <c r="C744" s="51"/>
      <c r="D744" s="76"/>
      <c r="E744" s="51"/>
      <c r="F744" s="51"/>
      <c r="G744" s="51"/>
      <c r="H744" s="51"/>
    </row>
    <row r="745" ht="15.75" customHeight="1">
      <c r="A745" s="75"/>
      <c r="B745" s="76"/>
      <c r="C745" s="51"/>
      <c r="D745" s="76"/>
      <c r="E745" s="51"/>
      <c r="F745" s="51"/>
      <c r="G745" s="51"/>
      <c r="H745" s="51"/>
    </row>
    <row r="746" ht="15.75" customHeight="1">
      <c r="A746" s="75"/>
      <c r="B746" s="76"/>
      <c r="C746" s="51"/>
      <c r="D746" s="76"/>
      <c r="E746" s="51"/>
      <c r="F746" s="51"/>
      <c r="G746" s="51"/>
      <c r="H746" s="51"/>
    </row>
    <row r="747" ht="15.75" customHeight="1">
      <c r="A747" s="75"/>
      <c r="B747" s="76"/>
      <c r="C747" s="51"/>
      <c r="D747" s="76"/>
      <c r="E747" s="51"/>
      <c r="F747" s="51"/>
      <c r="G747" s="51"/>
      <c r="H747" s="51"/>
    </row>
    <row r="748" ht="15.75" customHeight="1">
      <c r="A748" s="75"/>
      <c r="B748" s="76"/>
      <c r="C748" s="51"/>
      <c r="D748" s="76"/>
      <c r="E748" s="51"/>
      <c r="F748" s="51"/>
      <c r="G748" s="51"/>
      <c r="H748" s="51"/>
    </row>
    <row r="749" ht="15.75" customHeight="1">
      <c r="A749" s="75"/>
      <c r="B749" s="76"/>
      <c r="C749" s="51"/>
      <c r="D749" s="76"/>
      <c r="E749" s="51"/>
      <c r="F749" s="51"/>
      <c r="G749" s="51"/>
      <c r="H749" s="51"/>
    </row>
    <row r="750" ht="15.75" customHeight="1">
      <c r="A750" s="75"/>
      <c r="B750" s="76"/>
      <c r="C750" s="51"/>
      <c r="D750" s="76"/>
      <c r="E750" s="51"/>
      <c r="F750" s="51"/>
      <c r="G750" s="51"/>
      <c r="H750" s="51"/>
    </row>
    <row r="751" ht="15.75" customHeight="1">
      <c r="A751" s="75"/>
      <c r="B751" s="76"/>
      <c r="C751" s="51"/>
      <c r="D751" s="76"/>
      <c r="E751" s="51"/>
      <c r="F751" s="51"/>
      <c r="G751" s="51"/>
      <c r="H751" s="51"/>
    </row>
    <row r="752" ht="15.75" customHeight="1">
      <c r="A752" s="75"/>
      <c r="B752" s="76"/>
      <c r="C752" s="51"/>
      <c r="D752" s="76"/>
      <c r="E752" s="51"/>
      <c r="F752" s="51"/>
      <c r="G752" s="51"/>
      <c r="H752" s="51"/>
    </row>
    <row r="753" ht="15.75" customHeight="1">
      <c r="A753" s="75"/>
      <c r="B753" s="76"/>
      <c r="C753" s="51"/>
      <c r="D753" s="76"/>
      <c r="E753" s="51"/>
      <c r="F753" s="51"/>
      <c r="G753" s="51"/>
      <c r="H753" s="51"/>
    </row>
    <row r="754" ht="15.75" customHeight="1">
      <c r="A754" s="75"/>
      <c r="B754" s="76"/>
      <c r="C754" s="51"/>
      <c r="D754" s="76"/>
      <c r="E754" s="51"/>
      <c r="F754" s="51"/>
      <c r="G754" s="51"/>
      <c r="H754" s="51"/>
    </row>
    <row r="755" ht="15.75" customHeight="1">
      <c r="A755" s="75"/>
      <c r="B755" s="76"/>
      <c r="C755" s="51"/>
      <c r="D755" s="76"/>
      <c r="E755" s="51"/>
      <c r="F755" s="51"/>
      <c r="G755" s="51"/>
      <c r="H755" s="51"/>
    </row>
    <row r="756" ht="15.75" customHeight="1">
      <c r="A756" s="75"/>
      <c r="B756" s="76"/>
      <c r="C756" s="51"/>
      <c r="D756" s="76"/>
      <c r="E756" s="51"/>
      <c r="F756" s="51"/>
      <c r="G756" s="51"/>
      <c r="H756" s="51"/>
    </row>
    <row r="757" ht="15.75" customHeight="1">
      <c r="A757" s="75"/>
      <c r="B757" s="76"/>
      <c r="C757" s="51"/>
      <c r="D757" s="76"/>
      <c r="E757" s="51"/>
      <c r="F757" s="51"/>
      <c r="G757" s="51"/>
      <c r="H757" s="51"/>
    </row>
    <row r="758" ht="15.75" customHeight="1">
      <c r="A758" s="75"/>
      <c r="B758" s="76"/>
      <c r="C758" s="51"/>
      <c r="D758" s="76"/>
      <c r="E758" s="51"/>
      <c r="F758" s="51"/>
      <c r="G758" s="51"/>
      <c r="H758" s="51"/>
    </row>
    <row r="759" ht="15.75" customHeight="1">
      <c r="A759" s="75"/>
      <c r="B759" s="76"/>
      <c r="C759" s="51"/>
      <c r="D759" s="76"/>
      <c r="E759" s="51"/>
      <c r="F759" s="51"/>
      <c r="G759" s="51"/>
      <c r="H759" s="51"/>
    </row>
    <row r="760" ht="15.75" customHeight="1">
      <c r="A760" s="75"/>
      <c r="B760" s="76"/>
      <c r="C760" s="51"/>
      <c r="D760" s="76"/>
      <c r="E760" s="51"/>
      <c r="F760" s="51"/>
      <c r="G760" s="51"/>
      <c r="H760" s="51"/>
    </row>
    <row r="761" ht="15.75" customHeight="1">
      <c r="A761" s="75"/>
      <c r="B761" s="76"/>
      <c r="C761" s="51"/>
      <c r="D761" s="76"/>
      <c r="E761" s="51"/>
      <c r="F761" s="51"/>
      <c r="G761" s="51"/>
      <c r="H761" s="51"/>
    </row>
    <row r="762" ht="15.75" customHeight="1">
      <c r="A762" s="75"/>
      <c r="B762" s="76"/>
      <c r="C762" s="51"/>
      <c r="D762" s="76"/>
      <c r="E762" s="51"/>
      <c r="F762" s="51"/>
      <c r="G762" s="51"/>
      <c r="H762" s="51"/>
    </row>
    <row r="763" ht="15.75" customHeight="1">
      <c r="A763" s="75"/>
      <c r="B763" s="76"/>
      <c r="C763" s="51"/>
      <c r="D763" s="76"/>
      <c r="E763" s="51"/>
      <c r="F763" s="51"/>
      <c r="G763" s="51"/>
      <c r="H763" s="51"/>
    </row>
    <row r="764" ht="15.75" customHeight="1">
      <c r="A764" s="75"/>
      <c r="B764" s="76"/>
      <c r="C764" s="51"/>
      <c r="D764" s="76"/>
      <c r="E764" s="51"/>
      <c r="F764" s="51"/>
      <c r="G764" s="51"/>
      <c r="H764" s="51"/>
    </row>
    <row r="765" ht="15.75" customHeight="1">
      <c r="A765" s="75"/>
      <c r="B765" s="76"/>
      <c r="C765" s="51"/>
      <c r="D765" s="76"/>
      <c r="E765" s="51"/>
      <c r="F765" s="51"/>
      <c r="G765" s="51"/>
      <c r="H765" s="51"/>
    </row>
    <row r="766" ht="15.75" customHeight="1">
      <c r="A766" s="75"/>
      <c r="B766" s="76"/>
      <c r="C766" s="51"/>
      <c r="D766" s="76"/>
      <c r="E766" s="51"/>
      <c r="F766" s="51"/>
      <c r="G766" s="51"/>
      <c r="H766" s="51"/>
    </row>
    <row r="767" ht="15.75" customHeight="1">
      <c r="A767" s="75"/>
      <c r="B767" s="76"/>
      <c r="C767" s="51"/>
      <c r="D767" s="76"/>
      <c r="E767" s="51"/>
      <c r="F767" s="51"/>
      <c r="G767" s="51"/>
      <c r="H767" s="51"/>
    </row>
    <row r="768" ht="15.75" customHeight="1">
      <c r="A768" s="75"/>
      <c r="B768" s="76"/>
      <c r="C768" s="51"/>
      <c r="D768" s="76"/>
      <c r="E768" s="51"/>
      <c r="F768" s="51"/>
      <c r="G768" s="51"/>
      <c r="H768" s="51"/>
    </row>
    <row r="769" ht="15.75" customHeight="1">
      <c r="A769" s="75"/>
      <c r="B769" s="76"/>
      <c r="C769" s="51"/>
      <c r="D769" s="76"/>
      <c r="E769" s="51"/>
      <c r="F769" s="51"/>
      <c r="G769" s="51"/>
      <c r="H769" s="51"/>
    </row>
    <row r="770" ht="15.75" customHeight="1">
      <c r="A770" s="75"/>
      <c r="B770" s="76"/>
      <c r="C770" s="51"/>
      <c r="D770" s="76"/>
      <c r="E770" s="51"/>
      <c r="F770" s="51"/>
      <c r="G770" s="51"/>
      <c r="H770" s="51"/>
    </row>
    <row r="771" ht="15.75" customHeight="1">
      <c r="A771" s="75"/>
      <c r="B771" s="76"/>
      <c r="C771" s="51"/>
      <c r="D771" s="76"/>
      <c r="E771" s="51"/>
      <c r="F771" s="51"/>
      <c r="G771" s="51"/>
      <c r="H771" s="51"/>
    </row>
    <row r="772" ht="15.75" customHeight="1">
      <c r="A772" s="75"/>
      <c r="B772" s="76"/>
      <c r="C772" s="51"/>
      <c r="D772" s="76"/>
      <c r="E772" s="51"/>
      <c r="F772" s="51"/>
      <c r="G772" s="51"/>
      <c r="H772" s="51"/>
    </row>
    <row r="773" ht="15.75" customHeight="1">
      <c r="A773" s="75"/>
      <c r="B773" s="76"/>
      <c r="C773" s="51"/>
      <c r="D773" s="76"/>
      <c r="E773" s="51"/>
      <c r="F773" s="51"/>
      <c r="G773" s="51"/>
      <c r="H773" s="51"/>
    </row>
    <row r="774" ht="15.75" customHeight="1">
      <c r="A774" s="75"/>
      <c r="B774" s="76"/>
      <c r="C774" s="51"/>
      <c r="D774" s="76"/>
      <c r="E774" s="51"/>
      <c r="F774" s="51"/>
      <c r="G774" s="51"/>
      <c r="H774" s="51"/>
    </row>
    <row r="775" ht="15.75" customHeight="1">
      <c r="A775" s="75"/>
      <c r="B775" s="76"/>
      <c r="C775" s="51"/>
      <c r="D775" s="76"/>
      <c r="E775" s="51"/>
      <c r="F775" s="51"/>
      <c r="G775" s="51"/>
      <c r="H775" s="51"/>
    </row>
    <row r="776" ht="15.75" customHeight="1">
      <c r="A776" s="75"/>
      <c r="B776" s="76"/>
      <c r="C776" s="51"/>
      <c r="D776" s="76"/>
      <c r="E776" s="51"/>
      <c r="F776" s="51"/>
      <c r="G776" s="51"/>
      <c r="H776" s="51"/>
    </row>
    <row r="777" ht="15.75" customHeight="1">
      <c r="A777" s="75"/>
      <c r="B777" s="76"/>
      <c r="C777" s="51"/>
      <c r="D777" s="76"/>
      <c r="E777" s="51"/>
      <c r="F777" s="51"/>
      <c r="G777" s="51"/>
      <c r="H777" s="51"/>
    </row>
    <row r="778" ht="15.75" customHeight="1">
      <c r="A778" s="75"/>
      <c r="B778" s="76"/>
      <c r="C778" s="51"/>
      <c r="D778" s="76"/>
      <c r="E778" s="51"/>
      <c r="F778" s="51"/>
      <c r="G778" s="51"/>
      <c r="H778" s="51"/>
    </row>
    <row r="779" ht="15.75" customHeight="1">
      <c r="A779" s="75"/>
      <c r="B779" s="76"/>
      <c r="C779" s="51"/>
      <c r="D779" s="76"/>
      <c r="E779" s="51"/>
      <c r="F779" s="51"/>
      <c r="G779" s="51"/>
      <c r="H779" s="51"/>
    </row>
    <row r="780" ht="15.75" customHeight="1">
      <c r="A780" s="75"/>
      <c r="B780" s="76"/>
      <c r="C780" s="51"/>
      <c r="D780" s="76"/>
      <c r="E780" s="51"/>
      <c r="F780" s="51"/>
      <c r="G780" s="51"/>
      <c r="H780" s="51"/>
    </row>
    <row r="781" ht="15.75" customHeight="1">
      <c r="A781" s="75"/>
      <c r="B781" s="76"/>
      <c r="C781" s="51"/>
      <c r="D781" s="76"/>
      <c r="E781" s="51"/>
      <c r="F781" s="51"/>
      <c r="G781" s="51"/>
      <c r="H781" s="51"/>
    </row>
    <row r="782" ht="15.75" customHeight="1">
      <c r="A782" s="75"/>
      <c r="B782" s="76"/>
      <c r="C782" s="51"/>
      <c r="D782" s="76"/>
      <c r="E782" s="51"/>
      <c r="F782" s="51"/>
      <c r="G782" s="51"/>
      <c r="H782" s="51"/>
    </row>
    <row r="783" ht="15.75" customHeight="1">
      <c r="A783" s="75"/>
      <c r="B783" s="76"/>
      <c r="C783" s="51"/>
      <c r="D783" s="76"/>
      <c r="E783" s="51"/>
      <c r="F783" s="51"/>
      <c r="G783" s="51"/>
      <c r="H783" s="51"/>
    </row>
    <row r="784" ht="15.75" customHeight="1">
      <c r="A784" s="75"/>
      <c r="B784" s="76"/>
      <c r="C784" s="51"/>
      <c r="D784" s="76"/>
      <c r="E784" s="51"/>
      <c r="F784" s="51"/>
      <c r="G784" s="51"/>
      <c r="H784" s="51"/>
    </row>
    <row r="785" ht="15.75" customHeight="1">
      <c r="A785" s="75"/>
      <c r="B785" s="76"/>
      <c r="C785" s="51"/>
      <c r="D785" s="76"/>
      <c r="E785" s="51"/>
      <c r="F785" s="51"/>
      <c r="G785" s="51"/>
      <c r="H785" s="51"/>
    </row>
    <row r="786" ht="15.75" customHeight="1">
      <c r="A786" s="75"/>
      <c r="B786" s="76"/>
      <c r="C786" s="51"/>
      <c r="D786" s="76"/>
      <c r="E786" s="51"/>
      <c r="F786" s="51"/>
      <c r="G786" s="51"/>
      <c r="H786" s="51"/>
    </row>
    <row r="787" ht="15.75" customHeight="1">
      <c r="A787" s="75"/>
      <c r="B787" s="76"/>
      <c r="C787" s="51"/>
      <c r="D787" s="76"/>
      <c r="E787" s="51"/>
      <c r="F787" s="51"/>
      <c r="G787" s="51"/>
      <c r="H787" s="51"/>
    </row>
    <row r="788" ht="15.75" customHeight="1">
      <c r="A788" s="75"/>
      <c r="B788" s="76"/>
      <c r="C788" s="51"/>
      <c r="D788" s="76"/>
      <c r="E788" s="51"/>
      <c r="F788" s="51"/>
      <c r="G788" s="51"/>
      <c r="H788" s="51"/>
    </row>
    <row r="789" ht="15.75" customHeight="1">
      <c r="A789" s="75"/>
      <c r="B789" s="76"/>
      <c r="C789" s="51"/>
      <c r="D789" s="76"/>
      <c r="E789" s="51"/>
      <c r="F789" s="51"/>
      <c r="G789" s="51"/>
      <c r="H789" s="51"/>
    </row>
    <row r="790" ht="15.75" customHeight="1">
      <c r="A790" s="75"/>
      <c r="B790" s="76"/>
      <c r="C790" s="51"/>
      <c r="D790" s="76"/>
      <c r="E790" s="51"/>
      <c r="F790" s="51"/>
      <c r="G790" s="51"/>
      <c r="H790" s="51"/>
    </row>
    <row r="791" ht="15.75" customHeight="1">
      <c r="A791" s="75"/>
      <c r="B791" s="76"/>
      <c r="C791" s="51"/>
      <c r="D791" s="76"/>
      <c r="E791" s="51"/>
      <c r="F791" s="51"/>
      <c r="G791" s="51"/>
      <c r="H791" s="51"/>
    </row>
    <row r="792" ht="15.75" customHeight="1">
      <c r="A792" s="75"/>
      <c r="B792" s="76"/>
      <c r="C792" s="51"/>
      <c r="D792" s="76"/>
      <c r="E792" s="51"/>
      <c r="F792" s="51"/>
      <c r="G792" s="51"/>
      <c r="H792" s="51"/>
    </row>
    <row r="793" ht="15.75" customHeight="1">
      <c r="A793" s="75"/>
      <c r="B793" s="76"/>
      <c r="C793" s="51"/>
      <c r="D793" s="76"/>
      <c r="E793" s="51"/>
      <c r="F793" s="51"/>
      <c r="G793" s="51"/>
      <c r="H793" s="51"/>
    </row>
    <row r="794" ht="15.75" customHeight="1">
      <c r="A794" s="75"/>
      <c r="B794" s="76"/>
      <c r="C794" s="51"/>
      <c r="D794" s="76"/>
      <c r="E794" s="51"/>
      <c r="F794" s="51"/>
      <c r="G794" s="51"/>
      <c r="H794" s="51"/>
    </row>
    <row r="795" ht="15.75" customHeight="1">
      <c r="A795" s="75"/>
      <c r="B795" s="76"/>
      <c r="C795" s="51"/>
      <c r="D795" s="76"/>
      <c r="E795" s="51"/>
      <c r="F795" s="51"/>
      <c r="G795" s="51"/>
      <c r="H795" s="51"/>
    </row>
    <row r="796" ht="15.75" customHeight="1">
      <c r="A796" s="75"/>
      <c r="B796" s="76"/>
      <c r="C796" s="51"/>
      <c r="D796" s="76"/>
      <c r="E796" s="51"/>
      <c r="F796" s="51"/>
      <c r="G796" s="51"/>
      <c r="H796" s="51"/>
    </row>
    <row r="797" ht="15.75" customHeight="1">
      <c r="A797" s="75"/>
      <c r="B797" s="76"/>
      <c r="C797" s="51"/>
      <c r="D797" s="76"/>
      <c r="E797" s="51"/>
      <c r="F797" s="51"/>
      <c r="G797" s="51"/>
      <c r="H797" s="51"/>
    </row>
    <row r="798" ht="15.75" customHeight="1">
      <c r="A798" s="75"/>
      <c r="B798" s="76"/>
      <c r="C798" s="51"/>
      <c r="D798" s="76"/>
      <c r="E798" s="51"/>
      <c r="F798" s="51"/>
      <c r="G798" s="51"/>
      <c r="H798" s="51"/>
    </row>
    <row r="799" ht="15.75" customHeight="1">
      <c r="A799" s="75"/>
      <c r="B799" s="76"/>
      <c r="C799" s="51"/>
      <c r="D799" s="76"/>
      <c r="E799" s="51"/>
      <c r="F799" s="51"/>
      <c r="G799" s="51"/>
      <c r="H799" s="51"/>
    </row>
    <row r="800" ht="15.75" customHeight="1">
      <c r="A800" s="75"/>
      <c r="B800" s="76"/>
      <c r="C800" s="51"/>
      <c r="D800" s="76"/>
      <c r="E800" s="51"/>
      <c r="F800" s="51"/>
      <c r="G800" s="51"/>
      <c r="H800" s="51"/>
    </row>
    <row r="801" ht="15.75" customHeight="1">
      <c r="A801" s="75"/>
      <c r="B801" s="76"/>
      <c r="C801" s="51"/>
      <c r="D801" s="76"/>
      <c r="E801" s="51"/>
      <c r="F801" s="51"/>
      <c r="G801" s="51"/>
      <c r="H801" s="51"/>
    </row>
    <row r="802" ht="15.75" customHeight="1">
      <c r="A802" s="75"/>
      <c r="B802" s="76"/>
      <c r="C802" s="51"/>
      <c r="D802" s="76"/>
      <c r="E802" s="51"/>
      <c r="F802" s="51"/>
      <c r="G802" s="51"/>
      <c r="H802" s="51"/>
    </row>
    <row r="803" ht="15.75" customHeight="1">
      <c r="A803" s="75"/>
      <c r="B803" s="76"/>
      <c r="C803" s="51"/>
      <c r="D803" s="76"/>
      <c r="E803" s="51"/>
      <c r="F803" s="51"/>
      <c r="G803" s="51"/>
      <c r="H803" s="51"/>
    </row>
    <row r="804" ht="15.75" customHeight="1">
      <c r="A804" s="75"/>
      <c r="B804" s="76"/>
      <c r="C804" s="51"/>
      <c r="D804" s="76"/>
      <c r="E804" s="51"/>
      <c r="F804" s="51"/>
      <c r="G804" s="51"/>
      <c r="H804" s="51"/>
    </row>
    <row r="805" ht="15.75" customHeight="1">
      <c r="A805" s="75"/>
      <c r="B805" s="76"/>
      <c r="C805" s="51"/>
      <c r="D805" s="76"/>
      <c r="E805" s="51"/>
      <c r="F805" s="51"/>
      <c r="G805" s="51"/>
      <c r="H805" s="51"/>
    </row>
    <row r="806" ht="15.75" customHeight="1">
      <c r="A806" s="75"/>
      <c r="B806" s="76"/>
      <c r="C806" s="51"/>
      <c r="D806" s="76"/>
      <c r="E806" s="51"/>
      <c r="F806" s="51"/>
      <c r="G806" s="51"/>
      <c r="H806" s="51"/>
    </row>
    <row r="807" ht="15.75" customHeight="1">
      <c r="A807" s="75"/>
      <c r="B807" s="76"/>
      <c r="C807" s="51"/>
      <c r="D807" s="76"/>
      <c r="E807" s="51"/>
      <c r="F807" s="51"/>
      <c r="G807" s="51"/>
      <c r="H807" s="51"/>
    </row>
    <row r="808" ht="15.75" customHeight="1">
      <c r="A808" s="75"/>
      <c r="B808" s="76"/>
      <c r="C808" s="51"/>
      <c r="D808" s="76"/>
      <c r="E808" s="51"/>
      <c r="F808" s="51"/>
      <c r="G808" s="51"/>
      <c r="H808" s="51"/>
    </row>
    <row r="809" ht="15.75" customHeight="1">
      <c r="A809" s="75"/>
      <c r="B809" s="76"/>
      <c r="C809" s="51"/>
      <c r="D809" s="76"/>
      <c r="E809" s="51"/>
      <c r="F809" s="51"/>
      <c r="G809" s="51"/>
      <c r="H809" s="51"/>
    </row>
    <row r="810" ht="15.75" customHeight="1">
      <c r="A810" s="75"/>
      <c r="B810" s="76"/>
      <c r="C810" s="51"/>
      <c r="D810" s="76"/>
      <c r="E810" s="51"/>
      <c r="F810" s="51"/>
      <c r="G810" s="51"/>
      <c r="H810" s="51"/>
    </row>
    <row r="811" ht="15.75" customHeight="1">
      <c r="A811" s="75"/>
      <c r="B811" s="76"/>
      <c r="C811" s="51"/>
      <c r="D811" s="76"/>
      <c r="E811" s="51"/>
      <c r="F811" s="51"/>
      <c r="G811" s="51"/>
      <c r="H811" s="51"/>
    </row>
    <row r="812" ht="15.75" customHeight="1">
      <c r="A812" s="75"/>
      <c r="B812" s="76"/>
      <c r="C812" s="51"/>
      <c r="D812" s="76"/>
      <c r="E812" s="51"/>
      <c r="F812" s="51"/>
      <c r="G812" s="51"/>
      <c r="H812" s="51"/>
    </row>
    <row r="813" ht="15.75" customHeight="1">
      <c r="A813" s="75"/>
      <c r="B813" s="76"/>
      <c r="C813" s="51"/>
      <c r="D813" s="76"/>
      <c r="E813" s="51"/>
      <c r="F813" s="51"/>
      <c r="G813" s="51"/>
      <c r="H813" s="51"/>
    </row>
    <row r="814" ht="15.75" customHeight="1">
      <c r="A814" s="75"/>
      <c r="B814" s="76"/>
      <c r="C814" s="51"/>
      <c r="D814" s="76"/>
      <c r="E814" s="51"/>
      <c r="F814" s="51"/>
      <c r="G814" s="51"/>
      <c r="H814" s="51"/>
    </row>
    <row r="815" ht="15.75" customHeight="1">
      <c r="A815" s="75"/>
      <c r="B815" s="76"/>
      <c r="C815" s="51"/>
      <c r="D815" s="76"/>
      <c r="E815" s="51"/>
      <c r="F815" s="51"/>
      <c r="G815" s="51"/>
      <c r="H815" s="51"/>
    </row>
    <row r="816" ht="15.75" customHeight="1">
      <c r="A816" s="75"/>
      <c r="B816" s="76"/>
      <c r="C816" s="51"/>
      <c r="D816" s="76"/>
      <c r="E816" s="51"/>
      <c r="F816" s="51"/>
      <c r="G816" s="51"/>
      <c r="H816" s="51"/>
    </row>
    <row r="817" ht="15.75" customHeight="1">
      <c r="A817" s="75"/>
      <c r="B817" s="76"/>
      <c r="C817" s="51"/>
      <c r="D817" s="76"/>
      <c r="E817" s="51"/>
      <c r="F817" s="51"/>
      <c r="G817" s="51"/>
      <c r="H817" s="51"/>
    </row>
    <row r="818" ht="15.75" customHeight="1">
      <c r="A818" s="75"/>
      <c r="B818" s="76"/>
      <c r="C818" s="51"/>
      <c r="D818" s="76"/>
      <c r="E818" s="51"/>
      <c r="F818" s="51"/>
      <c r="G818" s="51"/>
      <c r="H818" s="51"/>
    </row>
    <row r="819" ht="15.75" customHeight="1">
      <c r="A819" s="75"/>
      <c r="B819" s="76"/>
      <c r="C819" s="51"/>
      <c r="D819" s="76"/>
      <c r="E819" s="51"/>
      <c r="F819" s="51"/>
      <c r="G819" s="51"/>
      <c r="H819" s="51"/>
    </row>
    <row r="820" ht="15.75" customHeight="1">
      <c r="A820" s="75"/>
      <c r="B820" s="76"/>
      <c r="C820" s="51"/>
      <c r="D820" s="76"/>
      <c r="E820" s="51"/>
      <c r="F820" s="51"/>
      <c r="G820" s="51"/>
      <c r="H820" s="51"/>
    </row>
    <row r="821" ht="15.75" customHeight="1">
      <c r="A821" s="75"/>
      <c r="B821" s="76"/>
      <c r="C821" s="51"/>
      <c r="D821" s="76"/>
      <c r="E821" s="51"/>
      <c r="F821" s="51"/>
      <c r="G821" s="51"/>
      <c r="H821" s="51"/>
    </row>
    <row r="822" ht="15.75" customHeight="1">
      <c r="A822" s="75"/>
      <c r="B822" s="76"/>
      <c r="C822" s="51"/>
      <c r="D822" s="76"/>
      <c r="E822" s="51"/>
      <c r="F822" s="51"/>
      <c r="G822" s="51"/>
      <c r="H822" s="51"/>
    </row>
    <row r="823" ht="15.75" customHeight="1">
      <c r="A823" s="75"/>
      <c r="B823" s="76"/>
      <c r="C823" s="51"/>
      <c r="D823" s="76"/>
      <c r="E823" s="51"/>
      <c r="F823" s="51"/>
      <c r="G823" s="51"/>
      <c r="H823" s="51"/>
    </row>
    <row r="824" ht="15.75" customHeight="1">
      <c r="A824" s="75"/>
      <c r="B824" s="76"/>
      <c r="C824" s="51"/>
      <c r="D824" s="76"/>
      <c r="E824" s="51"/>
      <c r="F824" s="51"/>
      <c r="G824" s="51"/>
      <c r="H824" s="51"/>
    </row>
    <row r="825" ht="15.75" customHeight="1">
      <c r="A825" s="75"/>
      <c r="B825" s="76"/>
      <c r="C825" s="51"/>
      <c r="D825" s="76"/>
      <c r="E825" s="51"/>
      <c r="F825" s="51"/>
      <c r="G825" s="51"/>
      <c r="H825" s="51"/>
    </row>
    <row r="826" ht="15.75" customHeight="1">
      <c r="A826" s="75"/>
      <c r="B826" s="76"/>
      <c r="C826" s="51"/>
      <c r="D826" s="76"/>
      <c r="E826" s="51"/>
      <c r="F826" s="51"/>
      <c r="G826" s="51"/>
      <c r="H826" s="51"/>
    </row>
    <row r="827" ht="15.75" customHeight="1">
      <c r="A827" s="75"/>
      <c r="B827" s="76"/>
      <c r="C827" s="51"/>
      <c r="D827" s="76"/>
      <c r="E827" s="51"/>
      <c r="F827" s="51"/>
      <c r="G827" s="51"/>
      <c r="H827" s="51"/>
    </row>
    <row r="828" ht="15.75" customHeight="1">
      <c r="A828" s="75"/>
      <c r="B828" s="76"/>
      <c r="C828" s="51"/>
      <c r="D828" s="76"/>
      <c r="E828" s="51"/>
      <c r="F828" s="51"/>
      <c r="G828" s="51"/>
      <c r="H828" s="51"/>
    </row>
    <row r="829" ht="15.75" customHeight="1">
      <c r="A829" s="75"/>
      <c r="B829" s="76"/>
      <c r="C829" s="51"/>
      <c r="D829" s="76"/>
      <c r="E829" s="51"/>
      <c r="F829" s="51"/>
      <c r="G829" s="51"/>
      <c r="H829" s="51"/>
    </row>
    <row r="830" ht="15.75" customHeight="1">
      <c r="A830" s="75"/>
      <c r="B830" s="76"/>
      <c r="C830" s="51"/>
      <c r="D830" s="76"/>
      <c r="E830" s="51"/>
      <c r="F830" s="51"/>
      <c r="G830" s="51"/>
      <c r="H830" s="51"/>
    </row>
    <row r="831" ht="15.75" customHeight="1">
      <c r="A831" s="75"/>
      <c r="B831" s="76"/>
      <c r="C831" s="51"/>
      <c r="D831" s="76"/>
      <c r="E831" s="51"/>
      <c r="F831" s="51"/>
      <c r="G831" s="51"/>
      <c r="H831" s="51"/>
    </row>
    <row r="832" ht="15.75" customHeight="1">
      <c r="A832" s="75"/>
      <c r="B832" s="76"/>
      <c r="C832" s="51"/>
      <c r="D832" s="76"/>
      <c r="E832" s="51"/>
      <c r="F832" s="51"/>
      <c r="G832" s="51"/>
      <c r="H832" s="51"/>
    </row>
    <row r="833" ht="15.75" customHeight="1">
      <c r="A833" s="75"/>
      <c r="B833" s="76"/>
      <c r="C833" s="51"/>
      <c r="D833" s="76"/>
      <c r="E833" s="51"/>
      <c r="F833" s="51"/>
      <c r="G833" s="51"/>
      <c r="H833" s="51"/>
    </row>
    <row r="834" ht="15.75" customHeight="1">
      <c r="A834" s="75"/>
      <c r="B834" s="76"/>
      <c r="C834" s="51"/>
      <c r="D834" s="76"/>
      <c r="E834" s="51"/>
      <c r="F834" s="51"/>
      <c r="G834" s="51"/>
      <c r="H834" s="51"/>
    </row>
    <row r="835" ht="15.75" customHeight="1">
      <c r="A835" s="75"/>
      <c r="B835" s="76"/>
      <c r="C835" s="51"/>
      <c r="D835" s="76"/>
      <c r="E835" s="51"/>
      <c r="F835" s="51"/>
      <c r="G835" s="51"/>
      <c r="H835" s="51"/>
    </row>
    <row r="836" ht="15.75" customHeight="1">
      <c r="A836" s="75"/>
      <c r="B836" s="76"/>
      <c r="C836" s="51"/>
      <c r="D836" s="76"/>
      <c r="E836" s="51"/>
      <c r="F836" s="51"/>
      <c r="G836" s="51"/>
      <c r="H836" s="51"/>
    </row>
    <row r="837" ht="15.75" customHeight="1">
      <c r="A837" s="75"/>
      <c r="B837" s="76"/>
      <c r="C837" s="51"/>
      <c r="D837" s="76"/>
      <c r="E837" s="51"/>
      <c r="F837" s="51"/>
      <c r="G837" s="51"/>
      <c r="H837" s="51"/>
    </row>
    <row r="838" ht="15.75" customHeight="1">
      <c r="A838" s="75"/>
      <c r="B838" s="76"/>
      <c r="C838" s="51"/>
      <c r="D838" s="76"/>
      <c r="E838" s="51"/>
      <c r="F838" s="51"/>
      <c r="G838" s="51"/>
      <c r="H838" s="51"/>
    </row>
    <row r="839" ht="15.75" customHeight="1">
      <c r="A839" s="75"/>
      <c r="B839" s="76"/>
      <c r="C839" s="51"/>
      <c r="D839" s="76"/>
      <c r="E839" s="51"/>
      <c r="F839" s="51"/>
      <c r="G839" s="51"/>
      <c r="H839" s="51"/>
    </row>
    <row r="840" ht="15.75" customHeight="1">
      <c r="A840" s="75"/>
      <c r="B840" s="76"/>
      <c r="C840" s="51"/>
      <c r="D840" s="76"/>
      <c r="E840" s="51"/>
      <c r="F840" s="51"/>
      <c r="G840" s="51"/>
      <c r="H840" s="51"/>
    </row>
    <row r="841" ht="15.75" customHeight="1">
      <c r="A841" s="75"/>
      <c r="B841" s="76"/>
      <c r="C841" s="51"/>
      <c r="D841" s="76"/>
      <c r="E841" s="51"/>
      <c r="F841" s="51"/>
      <c r="G841" s="51"/>
      <c r="H841" s="51"/>
    </row>
    <row r="842" ht="15.75" customHeight="1">
      <c r="A842" s="75"/>
      <c r="B842" s="76"/>
      <c r="C842" s="51"/>
      <c r="D842" s="76"/>
      <c r="E842" s="51"/>
      <c r="F842" s="51"/>
      <c r="G842" s="51"/>
      <c r="H842" s="51"/>
    </row>
    <row r="843" ht="15.75" customHeight="1">
      <c r="A843" s="75"/>
      <c r="B843" s="76"/>
      <c r="C843" s="51"/>
      <c r="D843" s="76"/>
      <c r="E843" s="51"/>
      <c r="F843" s="51"/>
      <c r="G843" s="51"/>
      <c r="H843" s="51"/>
    </row>
    <row r="844" ht="15.75" customHeight="1">
      <c r="A844" s="75"/>
      <c r="B844" s="76"/>
      <c r="C844" s="51"/>
      <c r="D844" s="76"/>
      <c r="E844" s="51"/>
      <c r="F844" s="51"/>
      <c r="G844" s="51"/>
      <c r="H844" s="51"/>
    </row>
    <row r="845" ht="15.75" customHeight="1">
      <c r="A845" s="75"/>
      <c r="B845" s="76"/>
      <c r="C845" s="51"/>
      <c r="D845" s="76"/>
      <c r="E845" s="51"/>
      <c r="F845" s="51"/>
      <c r="G845" s="51"/>
      <c r="H845" s="51"/>
    </row>
    <row r="846" ht="15.75" customHeight="1">
      <c r="A846" s="75"/>
      <c r="B846" s="76"/>
      <c r="C846" s="51"/>
      <c r="D846" s="76"/>
      <c r="E846" s="51"/>
      <c r="F846" s="51"/>
      <c r="G846" s="51"/>
      <c r="H846" s="51"/>
    </row>
    <row r="847" ht="15.75" customHeight="1">
      <c r="A847" s="75"/>
      <c r="B847" s="76"/>
      <c r="C847" s="51"/>
      <c r="D847" s="76"/>
      <c r="E847" s="51"/>
      <c r="F847" s="51"/>
      <c r="G847" s="51"/>
      <c r="H847" s="51"/>
    </row>
    <row r="848" ht="15.75" customHeight="1">
      <c r="A848" s="75"/>
      <c r="B848" s="76"/>
      <c r="C848" s="51"/>
      <c r="D848" s="76"/>
      <c r="E848" s="51"/>
      <c r="F848" s="51"/>
      <c r="G848" s="51"/>
      <c r="H848" s="51"/>
    </row>
    <row r="849" ht="15.75" customHeight="1">
      <c r="A849" s="75"/>
      <c r="B849" s="76"/>
      <c r="C849" s="51"/>
      <c r="D849" s="76"/>
      <c r="E849" s="51"/>
      <c r="F849" s="51"/>
      <c r="G849" s="51"/>
      <c r="H849" s="51"/>
    </row>
    <row r="850" ht="15.75" customHeight="1">
      <c r="A850" s="75"/>
      <c r="B850" s="76"/>
      <c r="C850" s="51"/>
      <c r="D850" s="76"/>
      <c r="E850" s="51"/>
      <c r="F850" s="51"/>
      <c r="G850" s="51"/>
      <c r="H850" s="51"/>
    </row>
    <row r="851" ht="15.75" customHeight="1">
      <c r="A851" s="75"/>
      <c r="B851" s="76"/>
      <c r="C851" s="51"/>
      <c r="D851" s="76"/>
      <c r="E851" s="51"/>
      <c r="F851" s="51"/>
      <c r="G851" s="51"/>
      <c r="H851" s="51"/>
    </row>
    <row r="852" ht="15.75" customHeight="1">
      <c r="A852" s="75"/>
      <c r="B852" s="76"/>
      <c r="C852" s="51"/>
      <c r="D852" s="76"/>
      <c r="E852" s="51"/>
      <c r="F852" s="51"/>
      <c r="G852" s="51"/>
      <c r="H852" s="51"/>
    </row>
    <row r="853" ht="15.75" customHeight="1">
      <c r="A853" s="75"/>
      <c r="B853" s="76"/>
      <c r="C853" s="51"/>
      <c r="D853" s="76"/>
      <c r="E853" s="51"/>
      <c r="F853" s="51"/>
      <c r="G853" s="51"/>
      <c r="H853" s="51"/>
    </row>
    <row r="854" ht="15.75" customHeight="1">
      <c r="A854" s="75"/>
      <c r="B854" s="76"/>
      <c r="C854" s="51"/>
      <c r="D854" s="76"/>
      <c r="E854" s="51"/>
      <c r="F854" s="51"/>
      <c r="G854" s="51"/>
      <c r="H854" s="51"/>
    </row>
    <row r="855" ht="15.75" customHeight="1">
      <c r="A855" s="75"/>
      <c r="B855" s="76"/>
      <c r="C855" s="51"/>
      <c r="D855" s="76"/>
      <c r="E855" s="51"/>
      <c r="F855" s="51"/>
      <c r="G855" s="51"/>
      <c r="H855" s="51"/>
    </row>
    <row r="856" ht="15.75" customHeight="1">
      <c r="A856" s="75"/>
      <c r="B856" s="76"/>
      <c r="C856" s="51"/>
      <c r="D856" s="76"/>
      <c r="E856" s="51"/>
      <c r="F856" s="51"/>
      <c r="G856" s="51"/>
      <c r="H856" s="51"/>
    </row>
    <row r="857" ht="15.75" customHeight="1">
      <c r="A857" s="75"/>
      <c r="B857" s="76"/>
      <c r="C857" s="51"/>
      <c r="D857" s="76"/>
      <c r="E857" s="51"/>
      <c r="F857" s="51"/>
      <c r="G857" s="51"/>
      <c r="H857" s="51"/>
    </row>
    <row r="858" ht="15.75" customHeight="1">
      <c r="A858" s="75"/>
      <c r="B858" s="76"/>
      <c r="C858" s="51"/>
      <c r="D858" s="76"/>
      <c r="E858" s="51"/>
      <c r="F858" s="51"/>
      <c r="G858" s="51"/>
      <c r="H858" s="51"/>
    </row>
    <row r="859" ht="15.75" customHeight="1">
      <c r="A859" s="75"/>
      <c r="B859" s="76"/>
      <c r="C859" s="51"/>
      <c r="D859" s="76"/>
      <c r="E859" s="51"/>
      <c r="F859" s="51"/>
      <c r="G859" s="51"/>
      <c r="H859" s="51"/>
    </row>
    <row r="860" ht="15.75" customHeight="1">
      <c r="A860" s="75"/>
      <c r="B860" s="76"/>
      <c r="C860" s="51"/>
      <c r="D860" s="76"/>
      <c r="E860" s="51"/>
      <c r="F860" s="51"/>
      <c r="G860" s="51"/>
      <c r="H860" s="51"/>
    </row>
    <row r="861" ht="15.75" customHeight="1">
      <c r="A861" s="75"/>
      <c r="B861" s="76"/>
      <c r="C861" s="51"/>
      <c r="D861" s="76"/>
      <c r="E861" s="51"/>
      <c r="F861" s="51"/>
      <c r="G861" s="51"/>
      <c r="H861" s="51"/>
    </row>
    <row r="862" ht="15.75" customHeight="1">
      <c r="A862" s="75"/>
      <c r="B862" s="76"/>
      <c r="C862" s="51"/>
      <c r="D862" s="76"/>
      <c r="E862" s="51"/>
      <c r="F862" s="51"/>
      <c r="G862" s="51"/>
      <c r="H862" s="51"/>
    </row>
    <row r="863" ht="15.75" customHeight="1">
      <c r="A863" s="75"/>
      <c r="B863" s="76"/>
      <c r="C863" s="51"/>
      <c r="D863" s="76"/>
      <c r="E863" s="51"/>
      <c r="F863" s="51"/>
      <c r="G863" s="51"/>
      <c r="H863" s="51"/>
    </row>
    <row r="864" ht="15.75" customHeight="1">
      <c r="A864" s="75"/>
      <c r="B864" s="76"/>
      <c r="C864" s="51"/>
      <c r="D864" s="76"/>
      <c r="E864" s="51"/>
      <c r="F864" s="51"/>
      <c r="G864" s="51"/>
      <c r="H864" s="51"/>
    </row>
    <row r="865" ht="15.75" customHeight="1">
      <c r="A865" s="75"/>
      <c r="B865" s="76"/>
      <c r="C865" s="51"/>
      <c r="D865" s="76"/>
      <c r="E865" s="51"/>
      <c r="F865" s="51"/>
      <c r="G865" s="51"/>
      <c r="H865" s="51"/>
    </row>
    <row r="866" ht="15.75" customHeight="1">
      <c r="A866" s="75"/>
      <c r="B866" s="76"/>
      <c r="C866" s="51"/>
      <c r="D866" s="76"/>
      <c r="E866" s="51"/>
      <c r="F866" s="51"/>
      <c r="G866" s="51"/>
      <c r="H866" s="51"/>
    </row>
    <row r="867" ht="15.75" customHeight="1">
      <c r="A867" s="75"/>
      <c r="B867" s="76"/>
      <c r="C867" s="51"/>
      <c r="D867" s="76"/>
      <c r="E867" s="51"/>
      <c r="F867" s="51"/>
      <c r="G867" s="51"/>
      <c r="H867" s="51"/>
    </row>
    <row r="868" ht="15.75" customHeight="1">
      <c r="A868" s="75"/>
      <c r="B868" s="76"/>
      <c r="C868" s="51"/>
      <c r="D868" s="76"/>
      <c r="E868" s="51"/>
      <c r="F868" s="51"/>
      <c r="G868" s="51"/>
      <c r="H868" s="51"/>
    </row>
    <row r="869" ht="15.75" customHeight="1">
      <c r="A869" s="75"/>
      <c r="B869" s="76"/>
      <c r="C869" s="51"/>
      <c r="D869" s="76"/>
      <c r="E869" s="51"/>
      <c r="F869" s="51"/>
      <c r="G869" s="51"/>
      <c r="H869" s="51"/>
    </row>
    <row r="870" ht="15.75" customHeight="1">
      <c r="A870" s="75"/>
      <c r="B870" s="76"/>
      <c r="C870" s="51"/>
      <c r="D870" s="76"/>
      <c r="E870" s="51"/>
      <c r="F870" s="51"/>
      <c r="G870" s="51"/>
      <c r="H870" s="51"/>
    </row>
    <row r="871" ht="15.75" customHeight="1">
      <c r="A871" s="75"/>
      <c r="B871" s="76"/>
      <c r="C871" s="51"/>
      <c r="D871" s="76"/>
      <c r="E871" s="51"/>
      <c r="F871" s="51"/>
      <c r="G871" s="51"/>
      <c r="H871" s="51"/>
    </row>
    <row r="872" ht="15.75" customHeight="1">
      <c r="A872" s="75"/>
      <c r="B872" s="76"/>
      <c r="C872" s="51"/>
      <c r="D872" s="76"/>
      <c r="E872" s="51"/>
      <c r="F872" s="51"/>
      <c r="G872" s="51"/>
      <c r="H872" s="51"/>
    </row>
    <row r="873" ht="15.75" customHeight="1">
      <c r="A873" s="75"/>
      <c r="B873" s="76"/>
      <c r="C873" s="51"/>
      <c r="D873" s="76"/>
      <c r="E873" s="51"/>
      <c r="F873" s="51"/>
      <c r="G873" s="51"/>
      <c r="H873" s="51"/>
    </row>
    <row r="874" ht="15.75" customHeight="1">
      <c r="A874" s="75"/>
      <c r="B874" s="76"/>
      <c r="C874" s="51"/>
      <c r="D874" s="76"/>
      <c r="E874" s="51"/>
      <c r="F874" s="51"/>
      <c r="G874" s="51"/>
      <c r="H874" s="51"/>
    </row>
    <row r="875" ht="15.75" customHeight="1">
      <c r="A875" s="75"/>
      <c r="B875" s="76"/>
      <c r="C875" s="51"/>
      <c r="D875" s="76"/>
      <c r="E875" s="51"/>
      <c r="F875" s="51"/>
      <c r="G875" s="51"/>
      <c r="H875" s="51"/>
    </row>
    <row r="876" ht="15.75" customHeight="1">
      <c r="A876" s="75"/>
      <c r="B876" s="76"/>
      <c r="C876" s="51"/>
      <c r="D876" s="76"/>
      <c r="E876" s="51"/>
      <c r="F876" s="51"/>
      <c r="G876" s="51"/>
      <c r="H876" s="51"/>
    </row>
    <row r="877" ht="15.75" customHeight="1">
      <c r="A877" s="75"/>
      <c r="B877" s="76"/>
      <c r="C877" s="51"/>
      <c r="D877" s="76"/>
      <c r="E877" s="51"/>
      <c r="F877" s="51"/>
      <c r="G877" s="51"/>
      <c r="H877" s="51"/>
    </row>
    <row r="878" ht="15.75" customHeight="1">
      <c r="A878" s="75"/>
      <c r="B878" s="76"/>
      <c r="C878" s="51"/>
      <c r="D878" s="76"/>
      <c r="E878" s="51"/>
      <c r="F878" s="51"/>
      <c r="G878" s="51"/>
      <c r="H878" s="51"/>
    </row>
    <row r="879" ht="15.75" customHeight="1">
      <c r="A879" s="75"/>
      <c r="B879" s="76"/>
      <c r="C879" s="51"/>
      <c r="D879" s="76"/>
      <c r="E879" s="51"/>
      <c r="F879" s="51"/>
      <c r="G879" s="51"/>
      <c r="H879" s="51"/>
    </row>
    <row r="880" ht="15.75" customHeight="1">
      <c r="A880" s="75"/>
      <c r="B880" s="76"/>
      <c r="C880" s="51"/>
      <c r="D880" s="76"/>
      <c r="E880" s="51"/>
      <c r="F880" s="51"/>
      <c r="G880" s="51"/>
      <c r="H880" s="51"/>
    </row>
    <row r="881" ht="15.75" customHeight="1">
      <c r="A881" s="75"/>
      <c r="B881" s="76"/>
      <c r="C881" s="51"/>
      <c r="D881" s="76"/>
      <c r="E881" s="51"/>
      <c r="F881" s="51"/>
      <c r="G881" s="51"/>
      <c r="H881" s="51"/>
    </row>
    <row r="882" ht="15.75" customHeight="1">
      <c r="A882" s="75"/>
      <c r="B882" s="76"/>
      <c r="C882" s="51"/>
      <c r="D882" s="76"/>
      <c r="E882" s="51"/>
      <c r="F882" s="51"/>
      <c r="G882" s="51"/>
      <c r="H882" s="51"/>
    </row>
    <row r="883" ht="15.75" customHeight="1">
      <c r="A883" s="75"/>
      <c r="B883" s="76"/>
      <c r="C883" s="51"/>
      <c r="D883" s="76"/>
      <c r="E883" s="51"/>
      <c r="F883" s="51"/>
      <c r="G883" s="51"/>
      <c r="H883" s="51"/>
    </row>
    <row r="884" ht="15.75" customHeight="1">
      <c r="A884" s="75"/>
      <c r="B884" s="76"/>
      <c r="C884" s="51"/>
      <c r="D884" s="76"/>
      <c r="E884" s="51"/>
      <c r="F884" s="51"/>
      <c r="G884" s="51"/>
      <c r="H884" s="51"/>
    </row>
    <row r="885" ht="15.75" customHeight="1">
      <c r="A885" s="75"/>
      <c r="B885" s="76"/>
      <c r="C885" s="51"/>
      <c r="D885" s="76"/>
      <c r="E885" s="51"/>
      <c r="F885" s="51"/>
      <c r="G885" s="51"/>
      <c r="H885" s="51"/>
    </row>
    <row r="886" ht="15.75" customHeight="1">
      <c r="A886" s="75"/>
      <c r="B886" s="76"/>
      <c r="C886" s="51"/>
      <c r="D886" s="76"/>
      <c r="E886" s="51"/>
      <c r="F886" s="51"/>
      <c r="G886" s="51"/>
      <c r="H886" s="51"/>
    </row>
    <row r="887" ht="15.75" customHeight="1">
      <c r="A887" s="75"/>
      <c r="B887" s="76"/>
      <c r="C887" s="51"/>
      <c r="D887" s="76"/>
      <c r="E887" s="51"/>
      <c r="F887" s="51"/>
      <c r="G887" s="51"/>
      <c r="H887" s="51"/>
    </row>
    <row r="888" ht="15.75" customHeight="1">
      <c r="A888" s="75"/>
      <c r="B888" s="76"/>
      <c r="C888" s="51"/>
      <c r="D888" s="76"/>
      <c r="E888" s="51"/>
      <c r="F888" s="51"/>
      <c r="G888" s="51"/>
      <c r="H888" s="51"/>
    </row>
    <row r="889" ht="15.75" customHeight="1">
      <c r="A889" s="75"/>
      <c r="B889" s="76"/>
      <c r="C889" s="51"/>
      <c r="D889" s="76"/>
      <c r="E889" s="51"/>
      <c r="F889" s="51"/>
      <c r="G889" s="51"/>
      <c r="H889" s="51"/>
    </row>
    <row r="890" ht="15.75" customHeight="1">
      <c r="A890" s="75"/>
      <c r="B890" s="76"/>
      <c r="C890" s="51"/>
      <c r="D890" s="76"/>
      <c r="E890" s="51"/>
      <c r="F890" s="51"/>
      <c r="G890" s="51"/>
      <c r="H890" s="51"/>
    </row>
    <row r="891" ht="15.75" customHeight="1">
      <c r="A891" s="75"/>
      <c r="B891" s="76"/>
      <c r="C891" s="51"/>
      <c r="D891" s="76"/>
      <c r="E891" s="51"/>
      <c r="F891" s="51"/>
      <c r="G891" s="51"/>
      <c r="H891" s="51"/>
    </row>
    <row r="892" ht="15.75" customHeight="1">
      <c r="A892" s="75"/>
      <c r="B892" s="76"/>
      <c r="C892" s="51"/>
      <c r="D892" s="76"/>
      <c r="E892" s="51"/>
      <c r="F892" s="51"/>
      <c r="G892" s="51"/>
      <c r="H892" s="51"/>
    </row>
    <row r="893" ht="15.75" customHeight="1">
      <c r="A893" s="75"/>
      <c r="B893" s="76"/>
      <c r="C893" s="51"/>
      <c r="D893" s="76"/>
      <c r="E893" s="51"/>
      <c r="F893" s="51"/>
      <c r="G893" s="51"/>
      <c r="H893" s="51"/>
    </row>
    <row r="894" ht="15.75" customHeight="1">
      <c r="A894" s="75"/>
      <c r="B894" s="76"/>
      <c r="C894" s="51"/>
      <c r="D894" s="76"/>
      <c r="E894" s="51"/>
      <c r="F894" s="51"/>
      <c r="G894" s="51"/>
      <c r="H894" s="51"/>
    </row>
    <row r="895" ht="15.75" customHeight="1">
      <c r="A895" s="75"/>
      <c r="B895" s="76"/>
      <c r="C895" s="51"/>
      <c r="D895" s="76"/>
      <c r="E895" s="51"/>
      <c r="F895" s="51"/>
      <c r="G895" s="51"/>
      <c r="H895" s="51"/>
    </row>
    <row r="896" ht="15.75" customHeight="1">
      <c r="A896" s="75"/>
      <c r="B896" s="76"/>
      <c r="C896" s="51"/>
      <c r="D896" s="76"/>
      <c r="E896" s="51"/>
      <c r="F896" s="51"/>
      <c r="G896" s="51"/>
      <c r="H896" s="51"/>
    </row>
    <row r="897" ht="15.75" customHeight="1">
      <c r="A897" s="75"/>
      <c r="B897" s="76"/>
      <c r="C897" s="51"/>
      <c r="D897" s="76"/>
      <c r="E897" s="51"/>
      <c r="F897" s="51"/>
      <c r="G897" s="51"/>
      <c r="H897" s="51"/>
    </row>
    <row r="898" ht="15.75" customHeight="1">
      <c r="A898" s="75"/>
      <c r="B898" s="76"/>
      <c r="C898" s="51"/>
      <c r="D898" s="76"/>
      <c r="E898" s="51"/>
      <c r="F898" s="51"/>
      <c r="G898" s="51"/>
      <c r="H898" s="51"/>
    </row>
    <row r="899" ht="15.75" customHeight="1">
      <c r="A899" s="75"/>
      <c r="B899" s="76"/>
      <c r="C899" s="51"/>
      <c r="D899" s="76"/>
      <c r="E899" s="51"/>
      <c r="F899" s="51"/>
      <c r="G899" s="51"/>
      <c r="H899" s="51"/>
    </row>
    <row r="900" ht="15.75" customHeight="1">
      <c r="A900" s="75"/>
      <c r="B900" s="76"/>
      <c r="C900" s="51"/>
      <c r="D900" s="76"/>
      <c r="E900" s="51"/>
      <c r="F900" s="51"/>
      <c r="G900" s="51"/>
      <c r="H900" s="51"/>
    </row>
    <row r="901" ht="15.75" customHeight="1">
      <c r="A901" s="75"/>
      <c r="B901" s="76"/>
      <c r="C901" s="51"/>
      <c r="D901" s="76"/>
      <c r="E901" s="51"/>
      <c r="F901" s="51"/>
      <c r="G901" s="51"/>
      <c r="H901" s="51"/>
    </row>
    <row r="902" ht="15.75" customHeight="1">
      <c r="A902" s="75"/>
      <c r="B902" s="76"/>
      <c r="C902" s="51"/>
      <c r="D902" s="76"/>
      <c r="E902" s="51"/>
      <c r="F902" s="51"/>
      <c r="G902" s="51"/>
      <c r="H902" s="51"/>
    </row>
    <row r="903" ht="15.75" customHeight="1">
      <c r="A903" s="75"/>
      <c r="B903" s="76"/>
      <c r="C903" s="51"/>
      <c r="D903" s="76"/>
      <c r="E903" s="51"/>
      <c r="F903" s="51"/>
      <c r="G903" s="51"/>
      <c r="H903" s="51"/>
    </row>
    <row r="904" ht="15.75" customHeight="1">
      <c r="A904" s="75"/>
      <c r="B904" s="76"/>
      <c r="C904" s="51"/>
      <c r="D904" s="76"/>
      <c r="E904" s="51"/>
      <c r="F904" s="51"/>
      <c r="G904" s="51"/>
      <c r="H904" s="51"/>
    </row>
    <row r="905" ht="15.75" customHeight="1">
      <c r="A905" s="75"/>
      <c r="B905" s="76"/>
      <c r="C905" s="51"/>
      <c r="D905" s="76"/>
      <c r="E905" s="51"/>
      <c r="F905" s="51"/>
      <c r="G905" s="51"/>
      <c r="H905" s="51"/>
    </row>
    <row r="906" ht="15.75" customHeight="1">
      <c r="A906" s="75"/>
      <c r="B906" s="76"/>
      <c r="C906" s="51"/>
      <c r="D906" s="76"/>
      <c r="E906" s="51"/>
      <c r="F906" s="51"/>
      <c r="G906" s="51"/>
      <c r="H906" s="51"/>
    </row>
    <row r="907" ht="15.75" customHeight="1">
      <c r="A907" s="75"/>
      <c r="B907" s="76"/>
      <c r="C907" s="51"/>
      <c r="D907" s="76"/>
      <c r="E907" s="51"/>
      <c r="F907" s="51"/>
      <c r="G907" s="51"/>
      <c r="H907" s="51"/>
    </row>
    <row r="908" ht="15.75" customHeight="1">
      <c r="A908" s="75"/>
      <c r="B908" s="76"/>
      <c r="C908" s="51"/>
      <c r="D908" s="76"/>
      <c r="E908" s="51"/>
      <c r="F908" s="51"/>
      <c r="G908" s="51"/>
      <c r="H908" s="51"/>
    </row>
    <row r="909" ht="15.75" customHeight="1">
      <c r="A909" s="75"/>
      <c r="B909" s="76"/>
      <c r="C909" s="51"/>
      <c r="D909" s="76"/>
      <c r="E909" s="51"/>
      <c r="F909" s="51"/>
      <c r="G909" s="51"/>
      <c r="H909" s="51"/>
    </row>
    <row r="910" ht="15.75" customHeight="1">
      <c r="A910" s="75"/>
      <c r="B910" s="76"/>
      <c r="C910" s="51"/>
      <c r="D910" s="76"/>
      <c r="E910" s="51"/>
      <c r="F910" s="51"/>
      <c r="G910" s="51"/>
      <c r="H910" s="51"/>
    </row>
    <row r="911" ht="15.75" customHeight="1">
      <c r="A911" s="75"/>
      <c r="B911" s="76"/>
      <c r="C911" s="51"/>
      <c r="D911" s="76"/>
      <c r="E911" s="51"/>
      <c r="F911" s="51"/>
      <c r="G911" s="51"/>
      <c r="H911" s="51"/>
    </row>
    <row r="912" ht="15.75" customHeight="1">
      <c r="A912" s="75"/>
      <c r="B912" s="76"/>
      <c r="C912" s="51"/>
      <c r="D912" s="76"/>
      <c r="E912" s="51"/>
      <c r="F912" s="51"/>
      <c r="G912" s="51"/>
      <c r="H912" s="51"/>
    </row>
    <row r="913" ht="15.75" customHeight="1">
      <c r="A913" s="75"/>
      <c r="B913" s="76"/>
      <c r="C913" s="51"/>
      <c r="D913" s="76"/>
      <c r="E913" s="51"/>
      <c r="F913" s="51"/>
      <c r="G913" s="51"/>
      <c r="H913" s="51"/>
    </row>
    <row r="914" ht="15.75" customHeight="1">
      <c r="A914" s="75"/>
      <c r="B914" s="76"/>
      <c r="C914" s="51"/>
      <c r="D914" s="76"/>
      <c r="E914" s="51"/>
      <c r="F914" s="51"/>
      <c r="G914" s="51"/>
      <c r="H914" s="51"/>
    </row>
    <row r="915" ht="15.75" customHeight="1">
      <c r="A915" s="75"/>
      <c r="B915" s="76"/>
      <c r="C915" s="51"/>
      <c r="D915" s="76"/>
      <c r="E915" s="51"/>
      <c r="F915" s="51"/>
      <c r="G915" s="51"/>
      <c r="H915" s="51"/>
    </row>
    <row r="916" ht="15.75" customHeight="1">
      <c r="A916" s="75"/>
      <c r="B916" s="76"/>
      <c r="C916" s="51"/>
      <c r="D916" s="76"/>
      <c r="E916" s="51"/>
      <c r="F916" s="51"/>
      <c r="G916" s="51"/>
      <c r="H916" s="51"/>
    </row>
    <row r="917" ht="15.75" customHeight="1">
      <c r="A917" s="75"/>
      <c r="B917" s="76"/>
      <c r="C917" s="51"/>
      <c r="D917" s="76"/>
      <c r="E917" s="51"/>
      <c r="F917" s="51"/>
      <c r="G917" s="51"/>
      <c r="H917" s="51"/>
    </row>
    <row r="918" ht="15.75" customHeight="1">
      <c r="A918" s="75"/>
      <c r="B918" s="76"/>
      <c r="C918" s="51"/>
      <c r="D918" s="76"/>
      <c r="E918" s="51"/>
      <c r="F918" s="51"/>
      <c r="G918" s="51"/>
      <c r="H918" s="51"/>
    </row>
    <row r="919" ht="15.75" customHeight="1">
      <c r="A919" s="75"/>
      <c r="B919" s="76"/>
      <c r="C919" s="51"/>
      <c r="D919" s="76"/>
      <c r="E919" s="51"/>
      <c r="F919" s="51"/>
      <c r="G919" s="51"/>
      <c r="H919" s="51"/>
    </row>
    <row r="920" ht="15.75" customHeight="1">
      <c r="A920" s="75"/>
      <c r="B920" s="76"/>
      <c r="C920" s="51"/>
      <c r="D920" s="76"/>
      <c r="E920" s="51"/>
      <c r="F920" s="51"/>
      <c r="G920" s="51"/>
      <c r="H920" s="51"/>
    </row>
    <row r="921" ht="15.75" customHeight="1">
      <c r="A921" s="75"/>
      <c r="B921" s="76"/>
      <c r="C921" s="51"/>
      <c r="D921" s="76"/>
      <c r="E921" s="51"/>
      <c r="F921" s="51"/>
      <c r="G921" s="51"/>
      <c r="H921" s="51"/>
    </row>
    <row r="922" ht="15.75" customHeight="1">
      <c r="A922" s="75"/>
      <c r="B922" s="76"/>
      <c r="C922" s="51"/>
      <c r="D922" s="76"/>
      <c r="E922" s="51"/>
      <c r="F922" s="51"/>
      <c r="G922" s="51"/>
      <c r="H922" s="51"/>
    </row>
    <row r="923" ht="15.75" customHeight="1">
      <c r="A923" s="75"/>
      <c r="B923" s="76"/>
      <c r="C923" s="51"/>
      <c r="D923" s="76"/>
      <c r="E923" s="51"/>
      <c r="F923" s="51"/>
      <c r="G923" s="51"/>
      <c r="H923" s="51"/>
    </row>
    <row r="924" ht="15.75" customHeight="1">
      <c r="A924" s="75"/>
      <c r="B924" s="76"/>
      <c r="C924" s="51"/>
      <c r="D924" s="76"/>
      <c r="E924" s="51"/>
      <c r="F924" s="51"/>
      <c r="G924" s="51"/>
      <c r="H924" s="51"/>
    </row>
    <row r="925" ht="15.75" customHeight="1">
      <c r="A925" s="75"/>
      <c r="B925" s="76"/>
      <c r="C925" s="51"/>
      <c r="D925" s="76"/>
      <c r="E925" s="51"/>
      <c r="F925" s="51"/>
      <c r="G925" s="51"/>
      <c r="H925" s="51"/>
    </row>
    <row r="926" ht="15.75" customHeight="1">
      <c r="A926" s="75"/>
      <c r="B926" s="76"/>
      <c r="C926" s="51"/>
      <c r="D926" s="76"/>
      <c r="E926" s="51"/>
      <c r="F926" s="51"/>
      <c r="G926" s="51"/>
      <c r="H926" s="51"/>
    </row>
    <row r="927" ht="15.75" customHeight="1">
      <c r="A927" s="75"/>
      <c r="B927" s="76"/>
      <c r="C927" s="51"/>
      <c r="D927" s="76"/>
      <c r="E927" s="51"/>
      <c r="F927" s="51"/>
      <c r="G927" s="51"/>
      <c r="H927" s="51"/>
    </row>
    <row r="928" ht="15.75" customHeight="1">
      <c r="A928" s="75"/>
      <c r="B928" s="76"/>
      <c r="C928" s="51"/>
      <c r="D928" s="76"/>
      <c r="E928" s="51"/>
      <c r="F928" s="51"/>
      <c r="G928" s="51"/>
      <c r="H928" s="51"/>
    </row>
    <row r="929" ht="15.75" customHeight="1">
      <c r="A929" s="75"/>
      <c r="B929" s="76"/>
      <c r="C929" s="51"/>
      <c r="D929" s="76"/>
      <c r="E929" s="51"/>
      <c r="F929" s="51"/>
      <c r="G929" s="51"/>
      <c r="H929" s="51"/>
    </row>
    <row r="930" ht="15.75" customHeight="1">
      <c r="A930" s="75"/>
      <c r="B930" s="76"/>
      <c r="C930" s="51"/>
      <c r="D930" s="76"/>
      <c r="E930" s="51"/>
      <c r="F930" s="51"/>
      <c r="G930" s="51"/>
      <c r="H930" s="51"/>
    </row>
    <row r="931" ht="15.75" customHeight="1">
      <c r="A931" s="75"/>
      <c r="B931" s="76"/>
      <c r="C931" s="51"/>
      <c r="D931" s="76"/>
      <c r="E931" s="51"/>
      <c r="F931" s="51"/>
      <c r="G931" s="51"/>
      <c r="H931" s="51"/>
    </row>
    <row r="932" ht="15.75" customHeight="1">
      <c r="A932" s="75"/>
      <c r="B932" s="76"/>
      <c r="C932" s="51"/>
      <c r="D932" s="76"/>
      <c r="E932" s="51"/>
      <c r="F932" s="51"/>
      <c r="G932" s="51"/>
      <c r="H932" s="51"/>
    </row>
    <row r="933" ht="15.75" customHeight="1">
      <c r="A933" s="75"/>
      <c r="B933" s="76"/>
      <c r="C933" s="51"/>
      <c r="D933" s="76"/>
      <c r="E933" s="51"/>
      <c r="F933" s="51"/>
      <c r="G933" s="51"/>
      <c r="H933" s="51"/>
    </row>
    <row r="934" ht="15.75" customHeight="1">
      <c r="A934" s="75"/>
      <c r="B934" s="76"/>
      <c r="C934" s="51"/>
      <c r="D934" s="76"/>
      <c r="E934" s="51"/>
      <c r="F934" s="51"/>
      <c r="G934" s="51"/>
      <c r="H934" s="51"/>
    </row>
    <row r="935" ht="15.75" customHeight="1">
      <c r="A935" s="75"/>
      <c r="B935" s="76"/>
      <c r="C935" s="51"/>
      <c r="D935" s="76"/>
      <c r="E935" s="51"/>
      <c r="F935" s="51"/>
      <c r="G935" s="51"/>
      <c r="H935" s="51"/>
    </row>
    <row r="936" ht="15.75" customHeight="1">
      <c r="A936" s="75"/>
      <c r="B936" s="76"/>
      <c r="C936" s="51"/>
      <c r="D936" s="76"/>
      <c r="E936" s="51"/>
      <c r="F936" s="51"/>
      <c r="G936" s="51"/>
      <c r="H936" s="51"/>
    </row>
    <row r="937" ht="15.75" customHeight="1">
      <c r="A937" s="75"/>
      <c r="B937" s="76"/>
      <c r="C937" s="51"/>
      <c r="D937" s="76"/>
      <c r="E937" s="51"/>
      <c r="F937" s="51"/>
      <c r="G937" s="51"/>
      <c r="H937" s="51"/>
    </row>
    <row r="938" ht="15.75" customHeight="1">
      <c r="A938" s="75"/>
      <c r="B938" s="76"/>
      <c r="C938" s="51"/>
      <c r="D938" s="76"/>
      <c r="E938" s="51"/>
      <c r="F938" s="51"/>
      <c r="G938" s="51"/>
      <c r="H938" s="51"/>
    </row>
    <row r="939" ht="15.75" customHeight="1">
      <c r="A939" s="75"/>
      <c r="B939" s="76"/>
      <c r="C939" s="51"/>
      <c r="D939" s="76"/>
      <c r="E939" s="51"/>
      <c r="F939" s="51"/>
      <c r="G939" s="51"/>
      <c r="H939" s="51"/>
    </row>
    <row r="940" ht="15.75" customHeight="1">
      <c r="A940" s="75"/>
      <c r="B940" s="76"/>
      <c r="C940" s="51"/>
      <c r="D940" s="76"/>
      <c r="E940" s="51"/>
      <c r="F940" s="51"/>
      <c r="G940" s="51"/>
      <c r="H940" s="51"/>
    </row>
    <row r="941" ht="15.75" customHeight="1">
      <c r="A941" s="75"/>
      <c r="B941" s="76"/>
      <c r="C941" s="51"/>
      <c r="D941" s="76"/>
      <c r="E941" s="51"/>
      <c r="F941" s="51"/>
      <c r="G941" s="51"/>
      <c r="H941" s="51"/>
    </row>
    <row r="942" ht="15.75" customHeight="1">
      <c r="A942" s="75"/>
      <c r="B942" s="76"/>
      <c r="C942" s="51"/>
      <c r="D942" s="76"/>
      <c r="E942" s="51"/>
      <c r="F942" s="51"/>
      <c r="G942" s="51"/>
      <c r="H942" s="51"/>
    </row>
    <row r="943" ht="15.75" customHeight="1">
      <c r="A943" s="75"/>
      <c r="B943" s="76"/>
      <c r="C943" s="51"/>
      <c r="D943" s="76"/>
      <c r="E943" s="51"/>
      <c r="F943" s="51"/>
      <c r="G943" s="51"/>
      <c r="H943" s="51"/>
    </row>
    <row r="944" ht="15.75" customHeight="1">
      <c r="A944" s="75"/>
      <c r="B944" s="76"/>
      <c r="C944" s="51"/>
      <c r="D944" s="76"/>
      <c r="E944" s="51"/>
      <c r="F944" s="51"/>
      <c r="G944" s="51"/>
      <c r="H944" s="51"/>
    </row>
    <row r="945" ht="15.75" customHeight="1">
      <c r="A945" s="75"/>
      <c r="B945" s="76"/>
      <c r="C945" s="51"/>
      <c r="D945" s="76"/>
      <c r="E945" s="51"/>
      <c r="F945" s="51"/>
      <c r="G945" s="51"/>
      <c r="H945" s="51"/>
    </row>
    <row r="946" ht="15.75" customHeight="1">
      <c r="A946" s="75"/>
      <c r="B946" s="76"/>
      <c r="C946" s="51"/>
      <c r="D946" s="76"/>
      <c r="E946" s="51"/>
      <c r="F946" s="51"/>
      <c r="G946" s="51"/>
      <c r="H946" s="51"/>
    </row>
    <row r="947" ht="15.75" customHeight="1">
      <c r="A947" s="75"/>
      <c r="B947" s="76"/>
      <c r="C947" s="51"/>
      <c r="D947" s="76"/>
      <c r="E947" s="51"/>
      <c r="F947" s="51"/>
      <c r="G947" s="51"/>
      <c r="H947" s="51"/>
    </row>
    <row r="948" ht="15.75" customHeight="1">
      <c r="A948" s="75"/>
      <c r="B948" s="76"/>
      <c r="C948" s="51"/>
      <c r="D948" s="76"/>
      <c r="E948" s="51"/>
      <c r="F948" s="51"/>
      <c r="G948" s="51"/>
      <c r="H948" s="51"/>
    </row>
    <row r="949" ht="15.75" customHeight="1">
      <c r="A949" s="75"/>
      <c r="B949" s="76"/>
      <c r="C949" s="51"/>
      <c r="D949" s="76"/>
      <c r="E949" s="51"/>
      <c r="F949" s="51"/>
      <c r="G949" s="51"/>
      <c r="H949" s="51"/>
    </row>
    <row r="950" ht="15.75" customHeight="1">
      <c r="A950" s="75"/>
      <c r="B950" s="76"/>
      <c r="C950" s="51"/>
      <c r="D950" s="76"/>
      <c r="E950" s="51"/>
      <c r="F950" s="51"/>
      <c r="G950" s="51"/>
      <c r="H950" s="51"/>
    </row>
    <row r="951" ht="15.75" customHeight="1">
      <c r="A951" s="75"/>
      <c r="B951" s="76"/>
      <c r="C951" s="51"/>
      <c r="D951" s="76"/>
      <c r="E951" s="51"/>
      <c r="F951" s="51"/>
      <c r="G951" s="51"/>
      <c r="H951" s="51"/>
    </row>
    <row r="952" ht="15.75" customHeight="1">
      <c r="A952" s="75"/>
      <c r="B952" s="76"/>
      <c r="C952" s="51"/>
      <c r="D952" s="76"/>
      <c r="E952" s="51"/>
      <c r="F952" s="51"/>
      <c r="G952" s="51"/>
      <c r="H952" s="51"/>
    </row>
    <row r="953" ht="15.75" customHeight="1">
      <c r="A953" s="75"/>
      <c r="B953" s="76"/>
      <c r="C953" s="51"/>
      <c r="D953" s="76"/>
      <c r="E953" s="51"/>
      <c r="F953" s="51"/>
      <c r="G953" s="51"/>
      <c r="H953" s="51"/>
    </row>
    <row r="954" ht="15.75" customHeight="1">
      <c r="A954" s="75"/>
      <c r="B954" s="76"/>
      <c r="C954" s="51"/>
      <c r="D954" s="76"/>
      <c r="E954" s="51"/>
      <c r="F954" s="51"/>
      <c r="G954" s="51"/>
      <c r="H954" s="51"/>
    </row>
    <row r="955" ht="15.75" customHeight="1">
      <c r="A955" s="75"/>
      <c r="B955" s="76"/>
      <c r="C955" s="51"/>
      <c r="D955" s="76"/>
      <c r="E955" s="51"/>
      <c r="F955" s="51"/>
      <c r="G955" s="51"/>
      <c r="H955" s="51"/>
    </row>
    <row r="956" ht="15.75" customHeight="1">
      <c r="A956" s="75"/>
      <c r="B956" s="76"/>
      <c r="C956" s="51"/>
      <c r="D956" s="76"/>
      <c r="E956" s="51"/>
      <c r="F956" s="51"/>
      <c r="G956" s="51"/>
      <c r="H956" s="51"/>
    </row>
    <row r="957" ht="15.75" customHeight="1">
      <c r="A957" s="75"/>
      <c r="B957" s="76"/>
      <c r="C957" s="51"/>
      <c r="D957" s="76"/>
      <c r="E957" s="51"/>
      <c r="F957" s="51"/>
      <c r="G957" s="51"/>
      <c r="H957" s="51"/>
    </row>
    <row r="958" ht="15.75" customHeight="1">
      <c r="A958" s="75"/>
      <c r="B958" s="76"/>
      <c r="C958" s="51"/>
      <c r="D958" s="76"/>
      <c r="E958" s="51"/>
      <c r="F958" s="51"/>
      <c r="G958" s="51"/>
      <c r="H958" s="51"/>
    </row>
    <row r="959" ht="15.75" customHeight="1">
      <c r="A959" s="75"/>
      <c r="B959" s="76"/>
      <c r="C959" s="51"/>
      <c r="D959" s="76"/>
      <c r="E959" s="51"/>
      <c r="F959" s="51"/>
      <c r="G959" s="51"/>
      <c r="H959" s="51"/>
    </row>
    <row r="960" ht="15.75" customHeight="1">
      <c r="A960" s="75"/>
      <c r="B960" s="76"/>
      <c r="C960" s="51"/>
      <c r="D960" s="76"/>
      <c r="E960" s="51"/>
      <c r="F960" s="51"/>
      <c r="G960" s="51"/>
      <c r="H960" s="51"/>
    </row>
    <row r="961" ht="15.75" customHeight="1">
      <c r="A961" s="75"/>
      <c r="B961" s="76"/>
      <c r="C961" s="51"/>
      <c r="D961" s="76"/>
      <c r="E961" s="51"/>
      <c r="F961" s="51"/>
      <c r="G961" s="51"/>
      <c r="H961" s="51"/>
    </row>
    <row r="962" ht="15.75" customHeight="1">
      <c r="A962" s="75"/>
      <c r="B962" s="76"/>
      <c r="C962" s="51"/>
      <c r="D962" s="76"/>
      <c r="E962" s="51"/>
      <c r="F962" s="51"/>
      <c r="G962" s="51"/>
      <c r="H962" s="51"/>
    </row>
    <row r="963" ht="15.75" customHeight="1">
      <c r="A963" s="75"/>
      <c r="B963" s="76"/>
      <c r="C963" s="51"/>
      <c r="D963" s="76"/>
      <c r="E963" s="51"/>
      <c r="F963" s="51"/>
      <c r="G963" s="51"/>
      <c r="H963" s="51"/>
    </row>
    <row r="964" ht="15.75" customHeight="1">
      <c r="A964" s="75"/>
      <c r="B964" s="76"/>
      <c r="C964" s="51"/>
      <c r="D964" s="76"/>
      <c r="E964" s="51"/>
      <c r="F964" s="51"/>
      <c r="G964" s="51"/>
      <c r="H964" s="51"/>
    </row>
    <row r="965" ht="15.75" customHeight="1">
      <c r="A965" s="75"/>
      <c r="B965" s="76"/>
      <c r="C965" s="51"/>
      <c r="D965" s="76"/>
      <c r="E965" s="51"/>
      <c r="F965" s="51"/>
      <c r="G965" s="51"/>
      <c r="H965" s="51"/>
    </row>
    <row r="966" ht="15.75" customHeight="1">
      <c r="A966" s="75"/>
      <c r="B966" s="76"/>
      <c r="C966" s="51"/>
      <c r="D966" s="76"/>
      <c r="E966" s="51"/>
      <c r="F966" s="51"/>
      <c r="G966" s="51"/>
      <c r="H966" s="51"/>
    </row>
    <row r="967" ht="15.75" customHeight="1">
      <c r="A967" s="75"/>
      <c r="B967" s="76"/>
      <c r="C967" s="51"/>
      <c r="D967" s="76"/>
      <c r="E967" s="51"/>
      <c r="F967" s="51"/>
      <c r="G967" s="51"/>
      <c r="H967" s="51"/>
    </row>
    <row r="968" ht="15.75" customHeight="1">
      <c r="A968" s="75"/>
      <c r="B968" s="76"/>
      <c r="C968" s="51"/>
      <c r="D968" s="76"/>
      <c r="E968" s="51"/>
      <c r="F968" s="51"/>
      <c r="G968" s="51"/>
      <c r="H968" s="51"/>
    </row>
    <row r="969" ht="15.75" customHeight="1">
      <c r="A969" s="75"/>
      <c r="B969" s="76"/>
      <c r="C969" s="51"/>
      <c r="D969" s="76"/>
      <c r="E969" s="51"/>
      <c r="F969" s="51"/>
      <c r="G969" s="51"/>
      <c r="H969" s="51"/>
    </row>
    <row r="970" ht="15.75" customHeight="1">
      <c r="A970" s="75"/>
      <c r="B970" s="76"/>
      <c r="C970" s="51"/>
      <c r="D970" s="76"/>
      <c r="E970" s="51"/>
      <c r="F970" s="51"/>
      <c r="G970" s="51"/>
      <c r="H970" s="51"/>
    </row>
    <row r="971" ht="15.75" customHeight="1">
      <c r="A971" s="75"/>
      <c r="B971" s="76"/>
      <c r="C971" s="51"/>
      <c r="D971" s="76"/>
      <c r="E971" s="51"/>
      <c r="F971" s="51"/>
      <c r="G971" s="51"/>
      <c r="H971" s="51"/>
    </row>
    <row r="972" ht="15.75" customHeight="1">
      <c r="A972" s="75"/>
      <c r="B972" s="76"/>
      <c r="C972" s="51"/>
      <c r="D972" s="76"/>
      <c r="E972" s="51"/>
      <c r="F972" s="51"/>
      <c r="G972" s="51"/>
      <c r="H972" s="51"/>
    </row>
    <row r="973" ht="15.75" customHeight="1">
      <c r="A973" s="75"/>
      <c r="B973" s="76"/>
      <c r="C973" s="51"/>
      <c r="D973" s="76"/>
      <c r="E973" s="51"/>
      <c r="F973" s="51"/>
      <c r="G973" s="51"/>
      <c r="H973" s="51"/>
    </row>
    <row r="974" ht="15.75" customHeight="1">
      <c r="A974" s="75"/>
      <c r="B974" s="76"/>
      <c r="C974" s="51"/>
      <c r="D974" s="76"/>
      <c r="E974" s="51"/>
      <c r="F974" s="51"/>
      <c r="G974" s="51"/>
      <c r="H974" s="51"/>
    </row>
    <row r="975" ht="15.75" customHeight="1">
      <c r="A975" s="75"/>
      <c r="B975" s="76"/>
      <c r="C975" s="51"/>
      <c r="D975" s="76"/>
      <c r="E975" s="51"/>
      <c r="F975" s="51"/>
      <c r="G975" s="51"/>
      <c r="H975" s="51"/>
    </row>
    <row r="976" ht="15.75" customHeight="1">
      <c r="A976" s="75"/>
      <c r="B976" s="76"/>
      <c r="C976" s="51"/>
      <c r="D976" s="76"/>
      <c r="E976" s="51"/>
      <c r="F976" s="51"/>
      <c r="G976" s="51"/>
      <c r="H976" s="51"/>
    </row>
    <row r="977" ht="15.75" customHeight="1">
      <c r="A977" s="75"/>
      <c r="B977" s="76"/>
      <c r="C977" s="51"/>
      <c r="D977" s="76"/>
      <c r="E977" s="51"/>
      <c r="F977" s="51"/>
      <c r="G977" s="51"/>
      <c r="H977" s="51"/>
    </row>
    <row r="978" ht="15.75" customHeight="1">
      <c r="A978" s="75"/>
      <c r="B978" s="76"/>
      <c r="C978" s="51"/>
      <c r="D978" s="76"/>
      <c r="E978" s="51"/>
      <c r="F978" s="51"/>
      <c r="G978" s="51"/>
      <c r="H978" s="51"/>
    </row>
    <row r="979" ht="15.75" customHeight="1">
      <c r="A979" s="75"/>
      <c r="B979" s="76"/>
      <c r="C979" s="51"/>
      <c r="D979" s="76"/>
      <c r="E979" s="51"/>
      <c r="F979" s="51"/>
      <c r="G979" s="51"/>
      <c r="H979" s="51"/>
    </row>
    <row r="980" ht="15.75" customHeight="1">
      <c r="A980" s="75"/>
      <c r="B980" s="76"/>
      <c r="C980" s="51"/>
      <c r="D980" s="76"/>
      <c r="E980" s="51"/>
      <c r="F980" s="51"/>
      <c r="G980" s="51"/>
      <c r="H980" s="51"/>
    </row>
    <row r="981" ht="15.75" customHeight="1">
      <c r="A981" s="75"/>
      <c r="B981" s="76"/>
      <c r="C981" s="51"/>
      <c r="D981" s="76"/>
      <c r="E981" s="51"/>
      <c r="F981" s="51"/>
      <c r="G981" s="51"/>
      <c r="H981" s="51"/>
    </row>
    <row r="982" ht="15.75" customHeight="1">
      <c r="A982" s="75"/>
      <c r="B982" s="76"/>
      <c r="C982" s="51"/>
      <c r="D982" s="76"/>
      <c r="E982" s="51"/>
      <c r="F982" s="51"/>
      <c r="G982" s="51"/>
      <c r="H982" s="51"/>
    </row>
    <row r="983" ht="15.75" customHeight="1">
      <c r="A983" s="75"/>
      <c r="B983" s="76"/>
      <c r="C983" s="51"/>
      <c r="D983" s="76"/>
      <c r="E983" s="51"/>
      <c r="F983" s="51"/>
      <c r="G983" s="51"/>
      <c r="H983" s="51"/>
    </row>
    <row r="984" ht="15.75" customHeight="1">
      <c r="A984" s="75"/>
      <c r="B984" s="76"/>
      <c r="C984" s="51"/>
      <c r="D984" s="76"/>
      <c r="E984" s="51"/>
      <c r="F984" s="51"/>
      <c r="G984" s="51"/>
      <c r="H984" s="51"/>
    </row>
    <row r="985" ht="15.75" customHeight="1">
      <c r="A985" s="75"/>
      <c r="B985" s="76"/>
      <c r="C985" s="51"/>
      <c r="D985" s="76"/>
      <c r="E985" s="51"/>
      <c r="F985" s="51"/>
      <c r="G985" s="51"/>
      <c r="H985" s="51"/>
    </row>
    <row r="986" ht="15.75" customHeight="1">
      <c r="A986" s="75"/>
      <c r="B986" s="76"/>
      <c r="C986" s="51"/>
      <c r="D986" s="76"/>
      <c r="E986" s="51"/>
      <c r="F986" s="51"/>
      <c r="G986" s="51"/>
      <c r="H986" s="51"/>
    </row>
    <row r="987" ht="15.75" customHeight="1">
      <c r="A987" s="75"/>
      <c r="B987" s="76"/>
      <c r="C987" s="51"/>
      <c r="D987" s="76"/>
      <c r="E987" s="51"/>
      <c r="F987" s="51"/>
      <c r="G987" s="51"/>
      <c r="H987" s="51"/>
    </row>
    <row r="988" ht="15.75" customHeight="1">
      <c r="A988" s="75"/>
      <c r="B988" s="76"/>
      <c r="C988" s="51"/>
      <c r="D988" s="76"/>
      <c r="E988" s="51"/>
      <c r="F988" s="51"/>
      <c r="G988" s="51"/>
      <c r="H988" s="51"/>
    </row>
    <row r="989" ht="15.75" customHeight="1">
      <c r="A989" s="75"/>
      <c r="B989" s="76"/>
      <c r="C989" s="51"/>
      <c r="D989" s="76"/>
      <c r="E989" s="51"/>
      <c r="F989" s="51"/>
      <c r="G989" s="51"/>
      <c r="H989" s="51"/>
    </row>
    <row r="990" ht="15.75" customHeight="1">
      <c r="A990" s="75"/>
      <c r="B990" s="76"/>
      <c r="C990" s="51"/>
      <c r="D990" s="76"/>
      <c r="E990" s="51"/>
      <c r="F990" s="51"/>
      <c r="G990" s="51"/>
      <c r="H990" s="51"/>
    </row>
    <row r="991" ht="15.75" customHeight="1">
      <c r="A991" s="75"/>
      <c r="B991" s="76"/>
      <c r="C991" s="51"/>
      <c r="D991" s="76"/>
      <c r="E991" s="51"/>
      <c r="F991" s="51"/>
      <c r="G991" s="51"/>
      <c r="H991" s="51"/>
    </row>
    <row r="992" ht="15.75" customHeight="1">
      <c r="A992" s="75"/>
      <c r="B992" s="76"/>
      <c r="C992" s="51"/>
      <c r="D992" s="76"/>
      <c r="E992" s="51"/>
      <c r="F992" s="51"/>
      <c r="G992" s="51"/>
      <c r="H992" s="51"/>
    </row>
    <row r="993" ht="15.75" customHeight="1">
      <c r="A993" s="75"/>
      <c r="B993" s="76"/>
      <c r="C993" s="51"/>
      <c r="D993" s="76"/>
      <c r="E993" s="51"/>
      <c r="F993" s="51"/>
      <c r="G993" s="51"/>
      <c r="H993" s="51"/>
    </row>
    <row r="994" ht="15.75" customHeight="1">
      <c r="A994" s="75"/>
      <c r="B994" s="76"/>
      <c r="C994" s="51"/>
      <c r="D994" s="76"/>
      <c r="E994" s="51"/>
      <c r="F994" s="51"/>
      <c r="G994" s="51"/>
      <c r="H994" s="51"/>
    </row>
    <row r="995" ht="15.75" customHeight="1">
      <c r="A995" s="75"/>
      <c r="B995" s="76"/>
      <c r="C995" s="51"/>
      <c r="D995" s="76"/>
      <c r="E995" s="51"/>
      <c r="F995" s="51"/>
      <c r="G995" s="51"/>
      <c r="H995" s="51"/>
    </row>
    <row r="996" ht="15.75" customHeight="1">
      <c r="A996" s="75"/>
      <c r="B996" s="76"/>
      <c r="C996" s="51"/>
      <c r="D996" s="76"/>
      <c r="E996" s="51"/>
      <c r="F996" s="51"/>
      <c r="G996" s="51"/>
      <c r="H996" s="51"/>
    </row>
    <row r="997" ht="15.75" customHeight="1">
      <c r="A997" s="75"/>
      <c r="B997" s="76"/>
      <c r="C997" s="51"/>
      <c r="D997" s="76"/>
      <c r="E997" s="51"/>
      <c r="F997" s="51"/>
      <c r="G997" s="51"/>
      <c r="H997" s="51"/>
    </row>
    <row r="998" ht="15.75" customHeight="1">
      <c r="A998" s="75"/>
      <c r="B998" s="76"/>
      <c r="C998" s="51"/>
      <c r="D998" s="76"/>
      <c r="E998" s="51"/>
      <c r="F998" s="51"/>
      <c r="G998" s="51"/>
      <c r="H998" s="51"/>
    </row>
    <row r="999" ht="15.75" customHeight="1">
      <c r="A999" s="75"/>
      <c r="B999" s="76"/>
      <c r="C999" s="51"/>
      <c r="D999" s="76"/>
      <c r="E999" s="51"/>
      <c r="F999" s="51"/>
      <c r="G999" s="51"/>
      <c r="H999" s="51"/>
    </row>
    <row r="1000" ht="15.75" customHeight="1">
      <c r="A1000" s="75"/>
      <c r="B1000" s="76"/>
      <c r="C1000" s="51"/>
      <c r="D1000" s="76"/>
      <c r="E1000" s="51"/>
      <c r="F1000" s="51"/>
      <c r="G1000" s="51"/>
      <c r="H1000" s="51"/>
    </row>
  </sheetData>
  <mergeCells count="3">
    <mergeCell ref="A1:H2"/>
    <mergeCell ref="A3:E3"/>
    <mergeCell ref="F3:H3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504D"/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0.57"/>
    <col customWidth="1" min="2" max="2" width="15.43"/>
    <col customWidth="1" min="3" max="3" width="17.0"/>
    <col customWidth="1" min="4" max="4" width="18.14"/>
    <col customWidth="1" min="5" max="5" width="22.71"/>
    <col customWidth="1" min="6" max="6" width="28.14"/>
    <col customWidth="1" min="7" max="7" width="35.57"/>
    <col customWidth="1" min="8" max="8" width="20.29"/>
  </cols>
  <sheetData>
    <row r="1" ht="48.0" customHeight="1">
      <c r="A1" s="77" t="s">
        <v>52</v>
      </c>
    </row>
    <row r="2" ht="30.75" customHeight="1">
      <c r="A2" s="78" t="s">
        <v>45</v>
      </c>
      <c r="B2" s="57"/>
      <c r="C2" s="57"/>
      <c r="D2" s="57"/>
      <c r="E2" s="58"/>
      <c r="F2" s="79" t="s">
        <v>46</v>
      </c>
      <c r="G2" s="57"/>
      <c r="H2" s="58"/>
    </row>
    <row r="3" ht="32.25" customHeight="1">
      <c r="A3" s="59" t="s">
        <v>29</v>
      </c>
      <c r="B3" s="60" t="s">
        <v>30</v>
      </c>
      <c r="C3" s="61" t="s">
        <v>31</v>
      </c>
      <c r="D3" s="62" t="s">
        <v>32</v>
      </c>
      <c r="E3" s="62" t="s">
        <v>33</v>
      </c>
      <c r="F3" s="59" t="s">
        <v>10</v>
      </c>
      <c r="G3" s="59" t="s">
        <v>34</v>
      </c>
      <c r="H3" s="59" t="s">
        <v>9</v>
      </c>
    </row>
    <row r="4">
      <c r="A4" s="80">
        <v>1.0</v>
      </c>
      <c r="B4" s="67">
        <v>41113.0</v>
      </c>
      <c r="C4" s="81">
        <v>8.0</v>
      </c>
      <c r="D4" s="70">
        <v>50.0</v>
      </c>
      <c r="E4" s="69">
        <f t="shared" ref="E4:E3001" si="1">IF(ISBLANK(A4),"",C4*D4)</f>
        <v>400</v>
      </c>
      <c r="F4" s="72" t="str">
        <f>IF(ISBLANK(A4),"",IF(ISERROR(VLOOKUP(A4,'Cadastro e Estoque'!B:H,1,0)),"Produto não cadastrado",VLOOKUP(A4,'Cadastro e Estoque'!B:H,4,0)))</f>
        <v>Produto não cadastrado</v>
      </c>
      <c r="G4" s="71" t="str">
        <f>IF(ISBLANK(A4),"",IF(ISERROR(VLOOKUP(A4,'Cadastro e Estoque'!B:H,1,0)),"Produto não cadastrado",VLOOKUP(A4,'Cadastro e Estoque'!B:H,2,0)))</f>
        <v>Produto não cadastrado</v>
      </c>
      <c r="H4" s="72" t="str">
        <f>IF(ISERROR(VLOOKUP(A4,'Cadastro e Estoque'!B:H,1,0)),"",VLOOKUP(A4,'Cadastro e Estoque'!B:H,3,0))</f>
        <v/>
      </c>
    </row>
    <row r="5">
      <c r="A5" s="80">
        <v>2.0</v>
      </c>
      <c r="B5" s="67">
        <v>41113.0</v>
      </c>
      <c r="C5" s="81">
        <v>5.0</v>
      </c>
      <c r="D5" s="70">
        <v>40.0</v>
      </c>
      <c r="E5" s="69">
        <f t="shared" si="1"/>
        <v>200</v>
      </c>
      <c r="F5" s="72" t="str">
        <f>IF(ISBLANK(A5),"",IF(ISERROR(VLOOKUP(A5,'Cadastro e Estoque'!B:H,1,0)),"Produto não cadastrado",VLOOKUP(A5,'Cadastro e Estoque'!B:H,4,0)))</f>
        <v>Roupas SP</v>
      </c>
      <c r="G5" s="71" t="str">
        <f>IF(ISBLANK(A5),"",IF(ISERROR(VLOOKUP(A5,'Cadastro e Estoque'!B:H,1,0)),"Produto não cadastrado",VLOOKUP(A5,'Cadastro e Estoque'!B:H,2,0)))</f>
        <v>Camisa Masculina</v>
      </c>
      <c r="H5" s="72" t="str">
        <f>IF(ISERROR(VLOOKUP(A5,'Cadastro e Estoque'!B:H,1,0)),"",VLOOKUP(A5,'Cadastro e Estoque'!B:H,3,0))</f>
        <v>Unidade</v>
      </c>
    </row>
    <row r="6">
      <c r="A6" s="80">
        <v>3.0</v>
      </c>
      <c r="B6" s="67">
        <v>42634.0</v>
      </c>
      <c r="C6" s="81">
        <v>15.0</v>
      </c>
      <c r="D6" s="70">
        <v>150.0</v>
      </c>
      <c r="E6" s="69">
        <f t="shared" si="1"/>
        <v>2250</v>
      </c>
      <c r="F6" s="72" t="str">
        <f>IF(ISBLANK(A6),"",IF(ISERROR(VLOOKUP(A6,'Cadastro e Estoque'!B:H,1,0)),"Produto não cadastrado",VLOOKUP(A6,'Cadastro e Estoque'!B:H,4,0)))</f>
        <v>Sul Botas e Couro</v>
      </c>
      <c r="G6" s="71" t="str">
        <f>IF(ISBLANK(A6),"",IF(ISERROR(VLOOKUP(A6,'Cadastro e Estoque'!B:H,1,0)),"Produto não cadastrado",VLOOKUP(A6,'Cadastro e Estoque'!B:H,2,0)))</f>
        <v>Bota Feminina Tamanho 38</v>
      </c>
      <c r="H6" s="72" t="str">
        <f>IF(ISERROR(VLOOKUP(A6,'Cadastro e Estoque'!B:H,1,0)),"",VLOOKUP(A6,'Cadastro e Estoque'!B:H,3,0))</f>
        <v>Unidade</v>
      </c>
    </row>
    <row r="7">
      <c r="A7" s="80">
        <v>5.0</v>
      </c>
      <c r="B7" s="67">
        <v>42634.0</v>
      </c>
      <c r="C7" s="81">
        <v>12.0</v>
      </c>
      <c r="D7" s="70">
        <v>30.0</v>
      </c>
      <c r="E7" s="69">
        <f t="shared" si="1"/>
        <v>360</v>
      </c>
      <c r="F7" s="72" t="str">
        <f>IF(ISBLANK(A7),"",IF(ISERROR(VLOOKUP(A7,'Cadastro e Estoque'!B:H,1,0)),"Produto não cadastrado",VLOOKUP(A7,'Cadastro e Estoque'!B:H,4,0)))</f>
        <v>Meias Brasil</v>
      </c>
      <c r="G7" s="71" t="str">
        <f>IF(ISBLANK(A7),"",IF(ISERROR(VLOOKUP(A7,'Cadastro e Estoque'!B:H,1,0)),"Produto não cadastrado",VLOOKUP(A7,'Cadastro e Estoque'!B:H,2,0)))</f>
        <v>Meias 42</v>
      </c>
      <c r="H7" s="72" t="str">
        <f>IF(ISERROR(VLOOKUP(A7,'Cadastro e Estoque'!B:H,1,0)),"",VLOOKUP(A7,'Cadastro e Estoque'!B:H,3,0))</f>
        <v>Unidade</v>
      </c>
    </row>
    <row r="8">
      <c r="A8" s="80">
        <v>11.0</v>
      </c>
      <c r="B8" s="67">
        <v>43208.0</v>
      </c>
      <c r="C8" s="81">
        <v>2.0</v>
      </c>
      <c r="D8" s="70">
        <v>200.0</v>
      </c>
      <c r="E8" s="69">
        <f t="shared" si="1"/>
        <v>400</v>
      </c>
      <c r="F8" s="72" t="str">
        <f>IF(ISBLANK(A8),"",IF(ISERROR(VLOOKUP(A8,'Cadastro e Estoque'!B:H,1,0)),"Produto não cadastrado",VLOOKUP(A8,'Cadastro e Estoque'!B:H,4,0)))</f>
        <v>Lu Malhas</v>
      </c>
      <c r="G8" s="71" t="str">
        <f>IF(ISBLANK(A8),"",IF(ISERROR(VLOOKUP(A8,'Cadastro e Estoque'!B:H,1,0)),"Produto não cadastrado",VLOOKUP(A8,'Cadastro e Estoque'!B:H,2,0)))</f>
        <v>jaqueta</v>
      </c>
      <c r="H8" s="72" t="str">
        <f>IF(ISERROR(VLOOKUP(A8,'Cadastro e Estoque'!B:H,1,0)),"",VLOOKUP(A8,'Cadastro e Estoque'!B:H,3,0))</f>
        <v>Unidade</v>
      </c>
    </row>
    <row r="9">
      <c r="A9" s="80"/>
      <c r="B9" s="67"/>
      <c r="C9" s="81"/>
      <c r="D9" s="70"/>
      <c r="E9" s="69" t="str">
        <f t="shared" si="1"/>
        <v/>
      </c>
      <c r="F9" s="72" t="str">
        <f>IF(ISBLANK(A9),"",IF(ISERROR(VLOOKUP(A9,'Cadastro e Estoque'!B:H,1,0)),"Produto não cadastrado",VLOOKUP(A9,'Cadastro e Estoque'!B:H,4,0)))</f>
        <v/>
      </c>
      <c r="G9" s="71" t="str">
        <f>IF(ISBLANK(A9),"",IF(ISERROR(VLOOKUP(A9,'Cadastro e Estoque'!B:H,1,0)),"Produto não cadastrado",VLOOKUP(A9,'Cadastro e Estoque'!B:H,2,0)))</f>
        <v/>
      </c>
      <c r="H9" s="72" t="str">
        <f>IF(ISERROR(VLOOKUP(A9,'Cadastro e Estoque'!B:H,1,0)),"",VLOOKUP(A9,'Cadastro e Estoque'!B:H,3,0))</f>
        <v/>
      </c>
    </row>
    <row r="10">
      <c r="A10" s="80"/>
      <c r="B10" s="67"/>
      <c r="C10" s="81"/>
      <c r="D10" s="70"/>
      <c r="E10" s="69" t="str">
        <f t="shared" si="1"/>
        <v/>
      </c>
      <c r="F10" s="72" t="str">
        <f>IF(ISBLANK(A10),"",IF(ISERROR(VLOOKUP(A10,'Cadastro e Estoque'!B:H,1,0)),"Produto não cadastrado",VLOOKUP(A10,'Cadastro e Estoque'!B:H,4,0)))</f>
        <v/>
      </c>
      <c r="G10" s="71" t="str">
        <f>IF(ISBLANK(A10),"",IF(ISERROR(VLOOKUP(A10,'Cadastro e Estoque'!B:H,1,0)),"Produto não cadastrado",VLOOKUP(A10,'Cadastro e Estoque'!B:H,2,0)))</f>
        <v/>
      </c>
      <c r="H10" s="72" t="str">
        <f>IF(ISERROR(VLOOKUP(A10,'Cadastro e Estoque'!B:H,1,0)),"",VLOOKUP(A10,'Cadastro e Estoque'!B:H,3,0))</f>
        <v/>
      </c>
    </row>
    <row r="11">
      <c r="A11" s="80"/>
      <c r="B11" s="67"/>
      <c r="C11" s="81"/>
      <c r="D11" s="70"/>
      <c r="E11" s="69" t="str">
        <f t="shared" si="1"/>
        <v/>
      </c>
      <c r="F11" s="72" t="str">
        <f>IF(ISBLANK(A11),"",IF(ISERROR(VLOOKUP(A11,'Cadastro e Estoque'!B:H,1,0)),"Produto não cadastrado",VLOOKUP(A11,'Cadastro e Estoque'!B:H,4,0)))</f>
        <v/>
      </c>
      <c r="G11" s="71" t="str">
        <f>IF(ISBLANK(A11),"",IF(ISERROR(VLOOKUP(A11,'Cadastro e Estoque'!B:H,1,0)),"Produto não cadastrado",VLOOKUP(A11,'Cadastro e Estoque'!B:H,2,0)))</f>
        <v/>
      </c>
      <c r="H11" s="72" t="str">
        <f>IF(ISERROR(VLOOKUP(A11,'Cadastro e Estoque'!B:H,1,0)),"",VLOOKUP(A11,'Cadastro e Estoque'!B:H,3,0))</f>
        <v/>
      </c>
    </row>
    <row r="12">
      <c r="A12" s="80"/>
      <c r="B12" s="67"/>
      <c r="C12" s="81"/>
      <c r="D12" s="70"/>
      <c r="E12" s="69" t="str">
        <f t="shared" si="1"/>
        <v/>
      </c>
      <c r="F12" s="72" t="str">
        <f>IF(ISBLANK(A12),"",IF(ISERROR(VLOOKUP(A12,'Cadastro e Estoque'!B:H,1,0)),"Produto não cadastrado",VLOOKUP(A12,'Cadastro e Estoque'!B:H,4,0)))</f>
        <v/>
      </c>
      <c r="G12" s="71" t="str">
        <f>IF(ISBLANK(A12),"",IF(ISERROR(VLOOKUP(A12,'Cadastro e Estoque'!B:H,1,0)),"Produto não cadastrado",VLOOKUP(A12,'Cadastro e Estoque'!B:H,2,0)))</f>
        <v/>
      </c>
      <c r="H12" s="72" t="str">
        <f>IF(ISERROR(VLOOKUP(A12,'Cadastro e Estoque'!B:H,1,0)),"",VLOOKUP(A12,'Cadastro e Estoque'!B:H,3,0))</f>
        <v/>
      </c>
    </row>
    <row r="13">
      <c r="A13" s="80"/>
      <c r="B13" s="67"/>
      <c r="C13" s="81"/>
      <c r="D13" s="70"/>
      <c r="E13" s="69" t="str">
        <f t="shared" si="1"/>
        <v/>
      </c>
      <c r="F13" s="72" t="str">
        <f>IF(ISBLANK(A13),"",IF(ISERROR(VLOOKUP(A13,'Cadastro e Estoque'!B:H,1,0)),"Produto não cadastrado",VLOOKUP(A13,'Cadastro e Estoque'!B:H,4,0)))</f>
        <v/>
      </c>
      <c r="G13" s="71" t="str">
        <f>IF(ISBLANK(A13),"",IF(ISERROR(VLOOKUP(A13,'Cadastro e Estoque'!B:H,1,0)),"Produto não cadastrado",VLOOKUP(A13,'Cadastro e Estoque'!B:H,2,0)))</f>
        <v/>
      </c>
      <c r="H13" s="72" t="str">
        <f>IF(ISERROR(VLOOKUP(A13,'Cadastro e Estoque'!B:H,1,0)),"",VLOOKUP(A13,'Cadastro e Estoque'!B:H,3,0))</f>
        <v/>
      </c>
    </row>
    <row r="14">
      <c r="A14" s="80"/>
      <c r="B14" s="67"/>
      <c r="C14" s="81"/>
      <c r="D14" s="70"/>
      <c r="E14" s="69" t="str">
        <f t="shared" si="1"/>
        <v/>
      </c>
      <c r="F14" s="72" t="str">
        <f>IF(ISBLANK(A14),"",IF(ISERROR(VLOOKUP(A14,'Cadastro e Estoque'!B:H,1,0)),"Produto não cadastrado",VLOOKUP(A14,'Cadastro e Estoque'!B:H,4,0)))</f>
        <v/>
      </c>
      <c r="G14" s="71" t="str">
        <f>IF(ISBLANK(A14),"",IF(ISERROR(VLOOKUP(A14,'Cadastro e Estoque'!B:H,1,0)),"Produto não cadastrado",VLOOKUP(A14,'Cadastro e Estoque'!B:H,2,0)))</f>
        <v/>
      </c>
      <c r="H14" s="72" t="str">
        <f>IF(ISERROR(VLOOKUP(A14,'Cadastro e Estoque'!B:H,1,0)),"",VLOOKUP(A14,'Cadastro e Estoque'!B:H,3,0))</f>
        <v/>
      </c>
    </row>
    <row r="15">
      <c r="A15" s="80"/>
      <c r="B15" s="67"/>
      <c r="C15" s="81"/>
      <c r="D15" s="70"/>
      <c r="E15" s="69" t="str">
        <f t="shared" si="1"/>
        <v/>
      </c>
      <c r="F15" s="72" t="str">
        <f>IF(ISBLANK(A15),"",IF(ISERROR(VLOOKUP(A15,'Cadastro e Estoque'!B:H,1,0)),"Produto não cadastrado",VLOOKUP(A15,'Cadastro e Estoque'!B:H,4,0)))</f>
        <v/>
      </c>
      <c r="G15" s="71" t="str">
        <f>IF(ISBLANK(A15),"",IF(ISERROR(VLOOKUP(A15,'Cadastro e Estoque'!B:H,1,0)),"Produto não cadastrado",VLOOKUP(A15,'Cadastro e Estoque'!B:H,2,0)))</f>
        <v/>
      </c>
      <c r="H15" s="72" t="str">
        <f>IF(ISERROR(VLOOKUP(A15,'Cadastro e Estoque'!B:H,1,0)),"",VLOOKUP(A15,'Cadastro e Estoque'!B:H,3,0))</f>
        <v/>
      </c>
    </row>
    <row r="16">
      <c r="A16" s="80"/>
      <c r="B16" s="67"/>
      <c r="C16" s="81"/>
      <c r="D16" s="70"/>
      <c r="E16" s="69" t="str">
        <f t="shared" si="1"/>
        <v/>
      </c>
      <c r="F16" s="72" t="str">
        <f>IF(ISBLANK(A16),"",IF(ISERROR(VLOOKUP(A16,'Cadastro e Estoque'!B:H,1,0)),"Produto não cadastrado",VLOOKUP(A16,'Cadastro e Estoque'!B:H,4,0)))</f>
        <v/>
      </c>
      <c r="G16" s="71" t="str">
        <f>IF(ISBLANK(A16),"",IF(ISERROR(VLOOKUP(A16,'Cadastro e Estoque'!B:H,1,0)),"Produto não cadastrado",VLOOKUP(A16,'Cadastro e Estoque'!B:H,2,0)))</f>
        <v/>
      </c>
      <c r="H16" s="72" t="str">
        <f>IF(ISERROR(VLOOKUP(A16,'Cadastro e Estoque'!B:H,1,0)),"",VLOOKUP(A16,'Cadastro e Estoque'!B:H,3,0))</f>
        <v/>
      </c>
    </row>
    <row r="17">
      <c r="A17" s="80"/>
      <c r="B17" s="67"/>
      <c r="C17" s="81"/>
      <c r="D17" s="70"/>
      <c r="E17" s="69" t="str">
        <f t="shared" si="1"/>
        <v/>
      </c>
      <c r="F17" s="72" t="str">
        <f>IF(ISBLANK(A17),"",IF(ISERROR(VLOOKUP(A17,'Cadastro e Estoque'!B:H,1,0)),"Produto não cadastrado",VLOOKUP(A17,'Cadastro e Estoque'!B:H,4,0)))</f>
        <v/>
      </c>
      <c r="G17" s="71" t="str">
        <f>IF(ISBLANK(A17),"",IF(ISERROR(VLOOKUP(A17,'Cadastro e Estoque'!B:H,1,0)),"Produto não cadastrado",VLOOKUP(A17,'Cadastro e Estoque'!B:H,2,0)))</f>
        <v/>
      </c>
      <c r="H17" s="72" t="str">
        <f>IF(ISERROR(VLOOKUP(A17,'Cadastro e Estoque'!B:H,1,0)),"",VLOOKUP(A17,'Cadastro e Estoque'!B:H,3,0))</f>
        <v/>
      </c>
    </row>
    <row r="18">
      <c r="A18" s="80"/>
      <c r="B18" s="67"/>
      <c r="C18" s="81"/>
      <c r="D18" s="70"/>
      <c r="E18" s="69" t="str">
        <f t="shared" si="1"/>
        <v/>
      </c>
      <c r="F18" s="72" t="str">
        <f>IF(ISBLANK(A18),"",IF(ISERROR(VLOOKUP(A18,'Cadastro e Estoque'!B:H,1,0)),"Produto não cadastrado",VLOOKUP(A18,'Cadastro e Estoque'!B:H,4,0)))</f>
        <v/>
      </c>
      <c r="G18" s="71" t="str">
        <f>IF(ISBLANK(A18),"",IF(ISERROR(VLOOKUP(A18,'Cadastro e Estoque'!B:H,1,0)),"Produto não cadastrado",VLOOKUP(A18,'Cadastro e Estoque'!B:H,2,0)))</f>
        <v/>
      </c>
      <c r="H18" s="72" t="str">
        <f>IF(ISERROR(VLOOKUP(A18,'Cadastro e Estoque'!B:H,1,0)),"",VLOOKUP(A18,'Cadastro e Estoque'!B:H,3,0))</f>
        <v/>
      </c>
    </row>
    <row r="19">
      <c r="A19" s="80"/>
      <c r="B19" s="67"/>
      <c r="C19" s="81"/>
      <c r="D19" s="70"/>
      <c r="E19" s="69" t="str">
        <f t="shared" si="1"/>
        <v/>
      </c>
      <c r="F19" s="72" t="str">
        <f>IF(ISBLANK(A19),"",IF(ISERROR(VLOOKUP(A19,'Cadastro e Estoque'!B:H,1,0)),"Produto não cadastrado",VLOOKUP(A19,'Cadastro e Estoque'!B:H,4,0)))</f>
        <v/>
      </c>
      <c r="G19" s="71" t="str">
        <f>IF(ISBLANK(A19),"",IF(ISERROR(VLOOKUP(A19,'Cadastro e Estoque'!B:H,1,0)),"Produto não cadastrado",VLOOKUP(A19,'Cadastro e Estoque'!B:H,2,0)))</f>
        <v/>
      </c>
      <c r="H19" s="72" t="str">
        <f>IF(ISERROR(VLOOKUP(A19,'Cadastro e Estoque'!B:H,1,0)),"",VLOOKUP(A19,'Cadastro e Estoque'!B:H,3,0))</f>
        <v/>
      </c>
    </row>
    <row r="20" ht="15.75" customHeight="1">
      <c r="A20" s="80"/>
      <c r="B20" s="67"/>
      <c r="C20" s="81"/>
      <c r="D20" s="70"/>
      <c r="E20" s="69" t="str">
        <f t="shared" si="1"/>
        <v/>
      </c>
      <c r="F20" s="72" t="str">
        <f>IF(ISBLANK(A20),"",IF(ISERROR(VLOOKUP(A20,'Cadastro e Estoque'!B:H,1,0)),"Produto não cadastrado",VLOOKUP(A20,'Cadastro e Estoque'!B:H,4,0)))</f>
        <v/>
      </c>
      <c r="G20" s="71" t="str">
        <f>IF(ISBLANK(A20),"",IF(ISERROR(VLOOKUP(A20,'Cadastro e Estoque'!B:H,1,0)),"Produto não cadastrado",VLOOKUP(A20,'Cadastro e Estoque'!B:H,2,0)))</f>
        <v/>
      </c>
      <c r="H20" s="72" t="str">
        <f>IF(ISERROR(VLOOKUP(A20,'Cadastro e Estoque'!B:H,1,0)),"",VLOOKUP(A20,'Cadastro e Estoque'!B:H,3,0))</f>
        <v/>
      </c>
    </row>
    <row r="21" ht="15.75" customHeight="1">
      <c r="A21" s="80"/>
      <c r="B21" s="67"/>
      <c r="C21" s="81"/>
      <c r="D21" s="70"/>
      <c r="E21" s="69" t="str">
        <f t="shared" si="1"/>
        <v/>
      </c>
      <c r="F21" s="72" t="str">
        <f>IF(ISBLANK(A21),"",IF(ISERROR(VLOOKUP(A21,'Cadastro e Estoque'!B:H,1,0)),"Produto não cadastrado",VLOOKUP(A21,'Cadastro e Estoque'!B:H,4,0)))</f>
        <v/>
      </c>
      <c r="G21" s="71" t="str">
        <f>IF(ISBLANK(A21),"",IF(ISERROR(VLOOKUP(A21,'Cadastro e Estoque'!B:H,1,0)),"Produto não cadastrado",VLOOKUP(A21,'Cadastro e Estoque'!B:H,2,0)))</f>
        <v/>
      </c>
      <c r="H21" s="72" t="str">
        <f>IF(ISERROR(VLOOKUP(A21,'Cadastro e Estoque'!B:H,1,0)),"",VLOOKUP(A21,'Cadastro e Estoque'!B:H,3,0))</f>
        <v/>
      </c>
    </row>
    <row r="22" ht="15.75" customHeight="1">
      <c r="A22" s="80"/>
      <c r="B22" s="67"/>
      <c r="C22" s="81"/>
      <c r="D22" s="70"/>
      <c r="E22" s="69" t="str">
        <f t="shared" si="1"/>
        <v/>
      </c>
      <c r="F22" s="72" t="str">
        <f>IF(ISBLANK(A22),"",IF(ISERROR(VLOOKUP(A22,'Cadastro e Estoque'!B:H,1,0)),"Produto não cadastrado",VLOOKUP(A22,'Cadastro e Estoque'!B:H,4,0)))</f>
        <v/>
      </c>
      <c r="G22" s="71" t="str">
        <f>IF(ISBLANK(A22),"",IF(ISERROR(VLOOKUP(A22,'Cadastro e Estoque'!B:H,1,0)),"Produto não cadastrado",VLOOKUP(A22,'Cadastro e Estoque'!B:H,2,0)))</f>
        <v/>
      </c>
      <c r="H22" s="72" t="str">
        <f>IF(ISERROR(VLOOKUP(A22,'Cadastro e Estoque'!B:H,1,0)),"",VLOOKUP(A22,'Cadastro e Estoque'!B:H,3,0))</f>
        <v/>
      </c>
    </row>
    <row r="23" ht="15.75" customHeight="1">
      <c r="A23" s="80"/>
      <c r="B23" s="67"/>
      <c r="C23" s="81"/>
      <c r="D23" s="70"/>
      <c r="E23" s="69" t="str">
        <f t="shared" si="1"/>
        <v/>
      </c>
      <c r="F23" s="72" t="str">
        <f>IF(ISBLANK(A23),"",IF(ISERROR(VLOOKUP(A23,'Cadastro e Estoque'!B:H,1,0)),"Produto não cadastrado",VLOOKUP(A23,'Cadastro e Estoque'!B:H,4,0)))</f>
        <v/>
      </c>
      <c r="G23" s="71" t="str">
        <f>IF(ISBLANK(A23),"",IF(ISERROR(VLOOKUP(A23,'Cadastro e Estoque'!B:H,1,0)),"Produto não cadastrado",VLOOKUP(A23,'Cadastro e Estoque'!B:H,2,0)))</f>
        <v/>
      </c>
      <c r="H23" s="72" t="str">
        <f>IF(ISERROR(VLOOKUP(A23,'Cadastro e Estoque'!B:H,1,0)),"",VLOOKUP(A23,'Cadastro e Estoque'!B:H,3,0))</f>
        <v/>
      </c>
    </row>
    <row r="24" ht="15.75" customHeight="1">
      <c r="A24" s="80"/>
      <c r="B24" s="67"/>
      <c r="C24" s="81"/>
      <c r="D24" s="70"/>
      <c r="E24" s="69" t="str">
        <f t="shared" si="1"/>
        <v/>
      </c>
      <c r="F24" s="72" t="str">
        <f>IF(ISBLANK(A24),"",IF(ISERROR(VLOOKUP(A24,'Cadastro e Estoque'!B:H,1,0)),"Produto não cadastrado",VLOOKUP(A24,'Cadastro e Estoque'!B:H,4,0)))</f>
        <v/>
      </c>
      <c r="G24" s="71" t="str">
        <f>IF(ISBLANK(A24),"",IF(ISERROR(VLOOKUP(A24,'Cadastro e Estoque'!B:H,1,0)),"Produto não cadastrado",VLOOKUP(A24,'Cadastro e Estoque'!B:H,2,0)))</f>
        <v/>
      </c>
      <c r="H24" s="72" t="str">
        <f>IF(ISERROR(VLOOKUP(A24,'Cadastro e Estoque'!B:H,1,0)),"",VLOOKUP(A24,'Cadastro e Estoque'!B:H,3,0))</f>
        <v/>
      </c>
    </row>
    <row r="25" ht="15.75" customHeight="1">
      <c r="A25" s="80"/>
      <c r="B25" s="67"/>
      <c r="C25" s="81"/>
      <c r="D25" s="70"/>
      <c r="E25" s="69" t="str">
        <f t="shared" si="1"/>
        <v/>
      </c>
      <c r="F25" s="72" t="str">
        <f>IF(ISBLANK(A25),"",IF(ISERROR(VLOOKUP(A25,'Cadastro e Estoque'!B:H,1,0)),"Produto não cadastrado",VLOOKUP(A25,'Cadastro e Estoque'!B:H,4,0)))</f>
        <v/>
      </c>
      <c r="G25" s="71" t="str">
        <f>IF(ISBLANK(A25),"",IF(ISERROR(VLOOKUP(A25,'Cadastro e Estoque'!B:H,1,0)),"Produto não cadastrado",VLOOKUP(A25,'Cadastro e Estoque'!B:H,2,0)))</f>
        <v/>
      </c>
      <c r="H25" s="72" t="str">
        <f>IF(ISERROR(VLOOKUP(A25,'Cadastro e Estoque'!B:H,1,0)),"",VLOOKUP(A25,'Cadastro e Estoque'!B:H,3,0))</f>
        <v/>
      </c>
    </row>
    <row r="26" ht="15.75" customHeight="1">
      <c r="A26" s="80"/>
      <c r="B26" s="67"/>
      <c r="C26" s="81"/>
      <c r="D26" s="70"/>
      <c r="E26" s="69" t="str">
        <f t="shared" si="1"/>
        <v/>
      </c>
      <c r="F26" s="72" t="str">
        <f>IF(ISBLANK(A26),"",IF(ISERROR(VLOOKUP(A26,'Cadastro e Estoque'!B:H,1,0)),"Produto não cadastrado",VLOOKUP(A26,'Cadastro e Estoque'!B:H,4,0)))</f>
        <v/>
      </c>
      <c r="G26" s="71" t="str">
        <f>IF(ISBLANK(A26),"",IF(ISERROR(VLOOKUP(A26,'Cadastro e Estoque'!B:H,1,0)),"Produto não cadastrado",VLOOKUP(A26,'Cadastro e Estoque'!B:H,2,0)))</f>
        <v/>
      </c>
      <c r="H26" s="72" t="str">
        <f>IF(ISERROR(VLOOKUP(A26,'Cadastro e Estoque'!B:H,1,0)),"",VLOOKUP(A26,'Cadastro e Estoque'!B:H,3,0))</f>
        <v/>
      </c>
    </row>
    <row r="27" ht="15.75" customHeight="1">
      <c r="A27" s="80"/>
      <c r="B27" s="67"/>
      <c r="C27" s="81"/>
      <c r="D27" s="70"/>
      <c r="E27" s="69" t="str">
        <f t="shared" si="1"/>
        <v/>
      </c>
      <c r="F27" s="72" t="str">
        <f>IF(ISBLANK(A27),"",IF(ISERROR(VLOOKUP(A27,'Cadastro e Estoque'!B:H,1,0)),"Produto não cadastrado",VLOOKUP(A27,'Cadastro e Estoque'!B:H,4,0)))</f>
        <v/>
      </c>
      <c r="G27" s="71" t="str">
        <f>IF(ISBLANK(A27),"",IF(ISERROR(VLOOKUP(A27,'Cadastro e Estoque'!B:H,1,0)),"Produto não cadastrado",VLOOKUP(A27,'Cadastro e Estoque'!B:H,2,0)))</f>
        <v/>
      </c>
      <c r="H27" s="72" t="str">
        <f>IF(ISERROR(VLOOKUP(A27,'Cadastro e Estoque'!B:H,1,0)),"",VLOOKUP(A27,'Cadastro e Estoque'!B:H,3,0))</f>
        <v/>
      </c>
    </row>
    <row r="28" ht="15.75" customHeight="1">
      <c r="A28" s="80"/>
      <c r="B28" s="67"/>
      <c r="C28" s="81"/>
      <c r="D28" s="70"/>
      <c r="E28" s="69" t="str">
        <f t="shared" si="1"/>
        <v/>
      </c>
      <c r="F28" s="72" t="str">
        <f>IF(ISBLANK(A28),"",IF(ISERROR(VLOOKUP(A28,'Cadastro e Estoque'!B:H,1,0)),"Produto não cadastrado",VLOOKUP(A28,'Cadastro e Estoque'!B:H,4,0)))</f>
        <v/>
      </c>
      <c r="G28" s="71" t="str">
        <f>IF(ISBLANK(A28),"",IF(ISERROR(VLOOKUP(A28,'Cadastro e Estoque'!B:H,1,0)),"Produto não cadastrado",VLOOKUP(A28,'Cadastro e Estoque'!B:H,2,0)))</f>
        <v/>
      </c>
      <c r="H28" s="72" t="str">
        <f>IF(ISERROR(VLOOKUP(A28,'Cadastro e Estoque'!B:H,1,0)),"",VLOOKUP(A28,'Cadastro e Estoque'!B:H,3,0))</f>
        <v/>
      </c>
    </row>
    <row r="29" ht="15.75" customHeight="1">
      <c r="A29" s="80"/>
      <c r="B29" s="67"/>
      <c r="C29" s="81"/>
      <c r="D29" s="70"/>
      <c r="E29" s="69" t="str">
        <f t="shared" si="1"/>
        <v/>
      </c>
      <c r="F29" s="72" t="str">
        <f>IF(ISBLANK(A29),"",IF(ISERROR(VLOOKUP(A29,'Cadastro e Estoque'!B:H,1,0)),"Produto não cadastrado",VLOOKUP(A29,'Cadastro e Estoque'!B:H,4,0)))</f>
        <v/>
      </c>
      <c r="G29" s="71" t="str">
        <f>IF(ISBLANK(A29),"",IF(ISERROR(VLOOKUP(A29,'Cadastro e Estoque'!B:H,1,0)),"Produto não cadastrado",VLOOKUP(A29,'Cadastro e Estoque'!B:H,2,0)))</f>
        <v/>
      </c>
      <c r="H29" s="72" t="str">
        <f>IF(ISERROR(VLOOKUP(A29,'Cadastro e Estoque'!B:H,1,0)),"",VLOOKUP(A29,'Cadastro e Estoque'!B:H,3,0))</f>
        <v/>
      </c>
    </row>
    <row r="30" ht="15.75" customHeight="1">
      <c r="A30" s="80"/>
      <c r="B30" s="67"/>
      <c r="C30" s="81"/>
      <c r="D30" s="70"/>
      <c r="E30" s="69" t="str">
        <f t="shared" si="1"/>
        <v/>
      </c>
      <c r="F30" s="72" t="str">
        <f>IF(ISBLANK(A30),"",IF(ISERROR(VLOOKUP(A30,'Cadastro e Estoque'!B:H,1,0)),"Produto não cadastrado",VLOOKUP(A30,'Cadastro e Estoque'!B:H,4,0)))</f>
        <v/>
      </c>
      <c r="G30" s="71" t="str">
        <f>IF(ISBLANK(A30),"",IF(ISERROR(VLOOKUP(A30,'Cadastro e Estoque'!B:H,1,0)),"Produto não cadastrado",VLOOKUP(A30,'Cadastro e Estoque'!B:H,2,0)))</f>
        <v/>
      </c>
      <c r="H30" s="72" t="str">
        <f>IF(ISERROR(VLOOKUP(A30,'Cadastro e Estoque'!B:H,1,0)),"",VLOOKUP(A30,'Cadastro e Estoque'!B:H,3,0))</f>
        <v/>
      </c>
    </row>
    <row r="31" ht="15.75" customHeight="1">
      <c r="A31" s="80"/>
      <c r="B31" s="67"/>
      <c r="C31" s="81"/>
      <c r="D31" s="70"/>
      <c r="E31" s="69" t="str">
        <f t="shared" si="1"/>
        <v/>
      </c>
      <c r="F31" s="72" t="str">
        <f>IF(ISBLANK(A31),"",IF(ISERROR(VLOOKUP(A31,'Cadastro e Estoque'!B:H,1,0)),"Produto não cadastrado",VLOOKUP(A31,'Cadastro e Estoque'!B:H,4,0)))</f>
        <v/>
      </c>
      <c r="G31" s="71" t="str">
        <f>IF(ISBLANK(A31),"",IF(ISERROR(VLOOKUP(A31,'Cadastro e Estoque'!B:H,1,0)),"Produto não cadastrado",VLOOKUP(A31,'Cadastro e Estoque'!B:H,2,0)))</f>
        <v/>
      </c>
      <c r="H31" s="72" t="str">
        <f>IF(ISERROR(VLOOKUP(A31,'Cadastro e Estoque'!B:H,1,0)),"",VLOOKUP(A31,'Cadastro e Estoque'!B:H,3,0))</f>
        <v/>
      </c>
    </row>
    <row r="32" ht="15.75" customHeight="1">
      <c r="A32" s="80"/>
      <c r="B32" s="67"/>
      <c r="C32" s="81"/>
      <c r="D32" s="70"/>
      <c r="E32" s="69" t="str">
        <f t="shared" si="1"/>
        <v/>
      </c>
      <c r="F32" s="72" t="str">
        <f>IF(ISBLANK(A32),"",IF(ISERROR(VLOOKUP(A32,'Cadastro e Estoque'!B:H,1,0)),"Produto não cadastrado",VLOOKUP(A32,'Cadastro e Estoque'!B:H,4,0)))</f>
        <v/>
      </c>
      <c r="G32" s="71" t="str">
        <f>IF(ISBLANK(A32),"",IF(ISERROR(VLOOKUP(A32,'Cadastro e Estoque'!B:H,1,0)),"Produto não cadastrado",VLOOKUP(A32,'Cadastro e Estoque'!B:H,2,0)))</f>
        <v/>
      </c>
      <c r="H32" s="72" t="str">
        <f>IF(ISERROR(VLOOKUP(A32,'Cadastro e Estoque'!B:H,1,0)),"",VLOOKUP(A32,'Cadastro e Estoque'!B:H,3,0))</f>
        <v/>
      </c>
    </row>
    <row r="33" ht="15.75" customHeight="1">
      <c r="A33" s="80"/>
      <c r="B33" s="67"/>
      <c r="C33" s="81"/>
      <c r="D33" s="70"/>
      <c r="E33" s="69" t="str">
        <f t="shared" si="1"/>
        <v/>
      </c>
      <c r="F33" s="72" t="str">
        <f>IF(ISBLANK(A33),"",IF(ISERROR(VLOOKUP(A33,'Cadastro e Estoque'!B:H,1,0)),"Produto não cadastrado",VLOOKUP(A33,'Cadastro e Estoque'!B:H,4,0)))</f>
        <v/>
      </c>
      <c r="G33" s="71" t="str">
        <f>IF(ISBLANK(A33),"",IF(ISERROR(VLOOKUP(A33,'Cadastro e Estoque'!B:H,1,0)),"Produto não cadastrado",VLOOKUP(A33,'Cadastro e Estoque'!B:H,2,0)))</f>
        <v/>
      </c>
      <c r="H33" s="72" t="str">
        <f>IF(ISERROR(VLOOKUP(A33,'Cadastro e Estoque'!B:H,1,0)),"",VLOOKUP(A33,'Cadastro e Estoque'!B:H,3,0))</f>
        <v/>
      </c>
    </row>
    <row r="34" ht="15.75" customHeight="1">
      <c r="A34" s="80"/>
      <c r="B34" s="67"/>
      <c r="C34" s="81"/>
      <c r="D34" s="70"/>
      <c r="E34" s="69" t="str">
        <f t="shared" si="1"/>
        <v/>
      </c>
      <c r="F34" s="72" t="str">
        <f>IF(ISBLANK(A34),"",IF(ISERROR(VLOOKUP(A34,'Cadastro e Estoque'!B:H,1,0)),"Produto não cadastrado",VLOOKUP(A34,'Cadastro e Estoque'!B:H,4,0)))</f>
        <v/>
      </c>
      <c r="G34" s="71" t="str">
        <f>IF(ISBLANK(A34),"",IF(ISERROR(VLOOKUP(A34,'Cadastro e Estoque'!B:H,1,0)),"Produto não cadastrado",VLOOKUP(A34,'Cadastro e Estoque'!B:H,2,0)))</f>
        <v/>
      </c>
      <c r="H34" s="72" t="str">
        <f>IF(ISERROR(VLOOKUP(A34,'Cadastro e Estoque'!B:H,1,0)),"",VLOOKUP(A34,'Cadastro e Estoque'!B:H,3,0))</f>
        <v/>
      </c>
    </row>
    <row r="35" ht="15.75" customHeight="1">
      <c r="A35" s="80"/>
      <c r="B35" s="67"/>
      <c r="C35" s="81"/>
      <c r="D35" s="70"/>
      <c r="E35" s="69" t="str">
        <f t="shared" si="1"/>
        <v/>
      </c>
      <c r="F35" s="72" t="str">
        <f>IF(ISBLANK(A35),"",IF(ISERROR(VLOOKUP(A35,'Cadastro e Estoque'!B:H,1,0)),"Produto não cadastrado",VLOOKUP(A35,'Cadastro e Estoque'!B:H,4,0)))</f>
        <v/>
      </c>
      <c r="G35" s="71" t="str">
        <f>IF(ISBLANK(A35),"",IF(ISERROR(VLOOKUP(A35,'Cadastro e Estoque'!B:H,1,0)),"Produto não cadastrado",VLOOKUP(A35,'Cadastro e Estoque'!B:H,2,0)))</f>
        <v/>
      </c>
      <c r="H35" s="72" t="str">
        <f>IF(ISERROR(VLOOKUP(A35,'Cadastro e Estoque'!B:H,1,0)),"",VLOOKUP(A35,'Cadastro e Estoque'!B:H,3,0))</f>
        <v/>
      </c>
    </row>
    <row r="36" ht="15.75" customHeight="1">
      <c r="A36" s="80"/>
      <c r="B36" s="67"/>
      <c r="C36" s="81"/>
      <c r="D36" s="70"/>
      <c r="E36" s="69" t="str">
        <f t="shared" si="1"/>
        <v/>
      </c>
      <c r="F36" s="72" t="str">
        <f>IF(ISBLANK(A36),"",IF(ISERROR(VLOOKUP(A36,'Cadastro e Estoque'!B:H,1,0)),"Produto não cadastrado",VLOOKUP(A36,'Cadastro e Estoque'!B:H,4,0)))</f>
        <v/>
      </c>
      <c r="G36" s="71" t="str">
        <f>IF(ISBLANK(A36),"",IF(ISERROR(VLOOKUP(A36,'Cadastro e Estoque'!B:H,1,0)),"Produto não cadastrado",VLOOKUP(A36,'Cadastro e Estoque'!B:H,2,0)))</f>
        <v/>
      </c>
      <c r="H36" s="72" t="str">
        <f>IF(ISERROR(VLOOKUP(A36,'Cadastro e Estoque'!B:H,1,0)),"",VLOOKUP(A36,'Cadastro e Estoque'!B:H,3,0))</f>
        <v/>
      </c>
    </row>
    <row r="37" ht="15.75" customHeight="1">
      <c r="A37" s="80"/>
      <c r="B37" s="67"/>
      <c r="C37" s="81"/>
      <c r="D37" s="70"/>
      <c r="E37" s="69" t="str">
        <f t="shared" si="1"/>
        <v/>
      </c>
      <c r="F37" s="72" t="str">
        <f>IF(ISBLANK(A37),"",IF(ISERROR(VLOOKUP(A37,'Cadastro e Estoque'!B:H,1,0)),"Produto não cadastrado",VLOOKUP(A37,'Cadastro e Estoque'!B:H,4,0)))</f>
        <v/>
      </c>
      <c r="G37" s="71" t="str">
        <f>IF(ISBLANK(A37),"",IF(ISERROR(VLOOKUP(A37,'Cadastro e Estoque'!B:H,1,0)),"Produto não cadastrado",VLOOKUP(A37,'Cadastro e Estoque'!B:H,2,0)))</f>
        <v/>
      </c>
      <c r="H37" s="72" t="str">
        <f>IF(ISERROR(VLOOKUP(A37,'Cadastro e Estoque'!B:H,1,0)),"",VLOOKUP(A37,'Cadastro e Estoque'!B:H,3,0))</f>
        <v/>
      </c>
    </row>
    <row r="38" ht="15.75" customHeight="1">
      <c r="A38" s="80"/>
      <c r="B38" s="67"/>
      <c r="C38" s="81"/>
      <c r="D38" s="70"/>
      <c r="E38" s="69" t="str">
        <f t="shared" si="1"/>
        <v/>
      </c>
      <c r="F38" s="72" t="str">
        <f>IF(ISBLANK(A38),"",IF(ISERROR(VLOOKUP(A38,'Cadastro e Estoque'!B:H,1,0)),"Produto não cadastrado",VLOOKUP(A38,'Cadastro e Estoque'!B:H,4,0)))</f>
        <v/>
      </c>
      <c r="G38" s="71" t="str">
        <f>IF(ISBLANK(A38),"",IF(ISERROR(VLOOKUP(A38,'Cadastro e Estoque'!B:H,1,0)),"Produto não cadastrado",VLOOKUP(A38,'Cadastro e Estoque'!B:H,2,0)))</f>
        <v/>
      </c>
      <c r="H38" s="72" t="str">
        <f>IF(ISERROR(VLOOKUP(A38,'Cadastro e Estoque'!B:H,1,0)),"",VLOOKUP(A38,'Cadastro e Estoque'!B:H,3,0))</f>
        <v/>
      </c>
    </row>
    <row r="39" ht="15.75" customHeight="1">
      <c r="A39" s="80"/>
      <c r="B39" s="67"/>
      <c r="C39" s="81"/>
      <c r="D39" s="70"/>
      <c r="E39" s="69" t="str">
        <f t="shared" si="1"/>
        <v/>
      </c>
      <c r="F39" s="72" t="str">
        <f>IF(ISBLANK(A39),"",IF(ISERROR(VLOOKUP(A39,'Cadastro e Estoque'!B:H,1,0)),"Produto não cadastrado",VLOOKUP(A39,'Cadastro e Estoque'!B:H,4,0)))</f>
        <v/>
      </c>
      <c r="G39" s="71" t="str">
        <f>IF(ISBLANK(A39),"",IF(ISERROR(VLOOKUP(A39,'Cadastro e Estoque'!B:H,1,0)),"Produto não cadastrado",VLOOKUP(A39,'Cadastro e Estoque'!B:H,2,0)))</f>
        <v/>
      </c>
      <c r="H39" s="72" t="str">
        <f>IF(ISERROR(VLOOKUP(A39,'Cadastro e Estoque'!B:H,1,0)),"",VLOOKUP(A39,'Cadastro e Estoque'!B:H,3,0))</f>
        <v/>
      </c>
    </row>
    <row r="40" ht="15.75" customHeight="1">
      <c r="A40" s="80"/>
      <c r="B40" s="67"/>
      <c r="C40" s="81"/>
      <c r="D40" s="70"/>
      <c r="E40" s="69" t="str">
        <f t="shared" si="1"/>
        <v/>
      </c>
      <c r="F40" s="72" t="str">
        <f>IF(ISBLANK(A40),"",IF(ISERROR(VLOOKUP(A40,'Cadastro e Estoque'!B:H,1,0)),"Produto não cadastrado",VLOOKUP(A40,'Cadastro e Estoque'!B:H,4,0)))</f>
        <v/>
      </c>
      <c r="G40" s="71" t="str">
        <f>IF(ISBLANK(A40),"",IF(ISERROR(VLOOKUP(A40,'Cadastro e Estoque'!B:H,1,0)),"Produto não cadastrado",VLOOKUP(A40,'Cadastro e Estoque'!B:H,2,0)))</f>
        <v/>
      </c>
      <c r="H40" s="72" t="str">
        <f>IF(ISERROR(VLOOKUP(A40,'Cadastro e Estoque'!B:H,1,0)),"",VLOOKUP(A40,'Cadastro e Estoque'!B:H,3,0))</f>
        <v/>
      </c>
    </row>
    <row r="41" ht="15.75" customHeight="1">
      <c r="A41" s="80"/>
      <c r="B41" s="67"/>
      <c r="C41" s="81"/>
      <c r="D41" s="70"/>
      <c r="E41" s="69" t="str">
        <f t="shared" si="1"/>
        <v/>
      </c>
      <c r="F41" s="72" t="str">
        <f>IF(ISBLANK(A41),"",IF(ISERROR(VLOOKUP(A41,'Cadastro e Estoque'!B:H,1,0)),"Produto não cadastrado",VLOOKUP(A41,'Cadastro e Estoque'!B:H,4,0)))</f>
        <v/>
      </c>
      <c r="G41" s="71" t="str">
        <f>IF(ISBLANK(A41),"",IF(ISERROR(VLOOKUP(A41,'Cadastro e Estoque'!B:H,1,0)),"Produto não cadastrado",VLOOKUP(A41,'Cadastro e Estoque'!B:H,2,0)))</f>
        <v/>
      </c>
      <c r="H41" s="72" t="str">
        <f>IF(ISERROR(VLOOKUP(A41,'Cadastro e Estoque'!B:H,1,0)),"",VLOOKUP(A41,'Cadastro e Estoque'!B:H,3,0))</f>
        <v/>
      </c>
    </row>
    <row r="42" ht="15.75" customHeight="1">
      <c r="A42" s="80"/>
      <c r="B42" s="67"/>
      <c r="C42" s="81"/>
      <c r="D42" s="70"/>
      <c r="E42" s="69" t="str">
        <f t="shared" si="1"/>
        <v/>
      </c>
      <c r="F42" s="72" t="str">
        <f>IF(ISBLANK(A42),"",IF(ISERROR(VLOOKUP(A42,'Cadastro e Estoque'!B:H,1,0)),"Produto não cadastrado",VLOOKUP(A42,'Cadastro e Estoque'!B:H,4,0)))</f>
        <v/>
      </c>
      <c r="G42" s="71" t="str">
        <f>IF(ISBLANK(A42),"",IF(ISERROR(VLOOKUP(A42,'Cadastro e Estoque'!B:H,1,0)),"Produto não cadastrado",VLOOKUP(A42,'Cadastro e Estoque'!B:H,2,0)))</f>
        <v/>
      </c>
      <c r="H42" s="72" t="str">
        <f>IF(ISERROR(VLOOKUP(A42,'Cadastro e Estoque'!B:H,1,0)),"",VLOOKUP(A42,'Cadastro e Estoque'!B:H,3,0))</f>
        <v/>
      </c>
    </row>
    <row r="43" ht="15.75" customHeight="1">
      <c r="A43" s="80"/>
      <c r="B43" s="67"/>
      <c r="C43" s="81"/>
      <c r="D43" s="70"/>
      <c r="E43" s="69" t="str">
        <f t="shared" si="1"/>
        <v/>
      </c>
      <c r="F43" s="72" t="str">
        <f>IF(ISBLANK(A43),"",IF(ISERROR(VLOOKUP(A43,'Cadastro e Estoque'!B:H,1,0)),"Produto não cadastrado",VLOOKUP(A43,'Cadastro e Estoque'!B:H,4,0)))</f>
        <v/>
      </c>
      <c r="G43" s="71" t="str">
        <f>IF(ISBLANK(A43),"",IF(ISERROR(VLOOKUP(A43,'Cadastro e Estoque'!B:H,1,0)),"Produto não cadastrado",VLOOKUP(A43,'Cadastro e Estoque'!B:H,2,0)))</f>
        <v/>
      </c>
      <c r="H43" s="72" t="str">
        <f>IF(ISERROR(VLOOKUP(A43,'Cadastro e Estoque'!B:H,1,0)),"",VLOOKUP(A43,'Cadastro e Estoque'!B:H,3,0))</f>
        <v/>
      </c>
    </row>
    <row r="44" ht="15.75" customHeight="1">
      <c r="A44" s="80"/>
      <c r="B44" s="67"/>
      <c r="C44" s="81"/>
      <c r="D44" s="70"/>
      <c r="E44" s="69" t="str">
        <f t="shared" si="1"/>
        <v/>
      </c>
      <c r="F44" s="72" t="str">
        <f>IF(ISBLANK(A44),"",IF(ISERROR(VLOOKUP(A44,'Cadastro e Estoque'!B:H,1,0)),"Produto não cadastrado",VLOOKUP(A44,'Cadastro e Estoque'!B:H,4,0)))</f>
        <v/>
      </c>
      <c r="G44" s="71" t="str">
        <f>IF(ISBLANK(A44),"",IF(ISERROR(VLOOKUP(A44,'Cadastro e Estoque'!B:H,1,0)),"Produto não cadastrado",VLOOKUP(A44,'Cadastro e Estoque'!B:H,2,0)))</f>
        <v/>
      </c>
      <c r="H44" s="72" t="str">
        <f>IF(ISERROR(VLOOKUP(A44,'Cadastro e Estoque'!B:H,1,0)),"",VLOOKUP(A44,'Cadastro e Estoque'!B:H,3,0))</f>
        <v/>
      </c>
    </row>
    <row r="45" ht="15.75" customHeight="1">
      <c r="A45" s="80"/>
      <c r="B45" s="67"/>
      <c r="C45" s="81"/>
      <c r="D45" s="70"/>
      <c r="E45" s="69" t="str">
        <f t="shared" si="1"/>
        <v/>
      </c>
      <c r="F45" s="72" t="str">
        <f>IF(ISBLANK(A45),"",IF(ISERROR(VLOOKUP(A45,'Cadastro e Estoque'!B:H,1,0)),"Produto não cadastrado",VLOOKUP(A45,'Cadastro e Estoque'!B:H,4,0)))</f>
        <v/>
      </c>
      <c r="G45" s="71" t="str">
        <f>IF(ISBLANK(A45),"",IF(ISERROR(VLOOKUP(A45,'Cadastro e Estoque'!B:H,1,0)),"Produto não cadastrado",VLOOKUP(A45,'Cadastro e Estoque'!B:H,2,0)))</f>
        <v/>
      </c>
      <c r="H45" s="72" t="str">
        <f>IF(ISERROR(VLOOKUP(A45,'Cadastro e Estoque'!B:H,1,0)),"",VLOOKUP(A45,'Cadastro e Estoque'!B:H,3,0))</f>
        <v/>
      </c>
    </row>
    <row r="46" ht="15.75" customHeight="1">
      <c r="A46" s="80"/>
      <c r="B46" s="67"/>
      <c r="C46" s="81"/>
      <c r="D46" s="70"/>
      <c r="E46" s="69" t="str">
        <f t="shared" si="1"/>
        <v/>
      </c>
      <c r="F46" s="72" t="str">
        <f>IF(ISBLANK(A46),"",IF(ISERROR(VLOOKUP(A46,'Cadastro e Estoque'!B:H,1,0)),"Produto não cadastrado",VLOOKUP(A46,'Cadastro e Estoque'!B:H,4,0)))</f>
        <v/>
      </c>
      <c r="G46" s="71" t="str">
        <f>IF(ISBLANK(A46),"",IF(ISERROR(VLOOKUP(A46,'Cadastro e Estoque'!B:H,1,0)),"Produto não cadastrado",VLOOKUP(A46,'Cadastro e Estoque'!B:H,2,0)))</f>
        <v/>
      </c>
      <c r="H46" s="72" t="str">
        <f>IF(ISERROR(VLOOKUP(A46,'Cadastro e Estoque'!B:H,1,0)),"",VLOOKUP(A46,'Cadastro e Estoque'!B:H,3,0))</f>
        <v/>
      </c>
    </row>
    <row r="47" ht="15.75" customHeight="1">
      <c r="A47" s="80"/>
      <c r="B47" s="67"/>
      <c r="C47" s="81"/>
      <c r="D47" s="70"/>
      <c r="E47" s="69" t="str">
        <f t="shared" si="1"/>
        <v/>
      </c>
      <c r="F47" s="72" t="str">
        <f>IF(ISBLANK(A47),"",IF(ISERROR(VLOOKUP(A47,'Cadastro e Estoque'!B:H,1,0)),"Produto não cadastrado",VLOOKUP(A47,'Cadastro e Estoque'!B:H,4,0)))</f>
        <v/>
      </c>
      <c r="G47" s="71" t="str">
        <f>IF(ISBLANK(A47),"",IF(ISERROR(VLOOKUP(A47,'Cadastro e Estoque'!B:H,1,0)),"Produto não cadastrado",VLOOKUP(A47,'Cadastro e Estoque'!B:H,2,0)))</f>
        <v/>
      </c>
      <c r="H47" s="72" t="str">
        <f>IF(ISERROR(VLOOKUP(A47,'Cadastro e Estoque'!B:H,1,0)),"",VLOOKUP(A47,'Cadastro e Estoque'!B:H,3,0))</f>
        <v/>
      </c>
    </row>
    <row r="48" ht="15.75" customHeight="1">
      <c r="A48" s="80"/>
      <c r="B48" s="67"/>
      <c r="C48" s="81"/>
      <c r="D48" s="70"/>
      <c r="E48" s="69" t="str">
        <f t="shared" si="1"/>
        <v/>
      </c>
      <c r="F48" s="72" t="str">
        <f>IF(ISBLANK(A48),"",IF(ISERROR(VLOOKUP(A48,'Cadastro e Estoque'!B:H,1,0)),"Produto não cadastrado",VLOOKUP(A48,'Cadastro e Estoque'!B:H,4,0)))</f>
        <v/>
      </c>
      <c r="G48" s="71" t="str">
        <f>IF(ISBLANK(A48),"",IF(ISERROR(VLOOKUP(A48,'Cadastro e Estoque'!B:H,1,0)),"Produto não cadastrado",VLOOKUP(A48,'Cadastro e Estoque'!B:H,2,0)))</f>
        <v/>
      </c>
      <c r="H48" s="72" t="str">
        <f>IF(ISERROR(VLOOKUP(A48,'Cadastro e Estoque'!B:H,1,0)),"",VLOOKUP(A48,'Cadastro e Estoque'!B:H,3,0))</f>
        <v/>
      </c>
    </row>
    <row r="49" ht="15.75" customHeight="1">
      <c r="A49" s="80"/>
      <c r="B49" s="67"/>
      <c r="C49" s="81"/>
      <c r="D49" s="70"/>
      <c r="E49" s="69" t="str">
        <f t="shared" si="1"/>
        <v/>
      </c>
      <c r="F49" s="72" t="str">
        <f>IF(ISBLANK(A49),"",IF(ISERROR(VLOOKUP(A49,'Cadastro e Estoque'!B:H,1,0)),"Produto não cadastrado",VLOOKUP(A49,'Cadastro e Estoque'!B:H,4,0)))</f>
        <v/>
      </c>
      <c r="G49" s="71" t="str">
        <f>IF(ISBLANK(A49),"",IF(ISERROR(VLOOKUP(A49,'Cadastro e Estoque'!B:H,1,0)),"Produto não cadastrado",VLOOKUP(A49,'Cadastro e Estoque'!B:H,2,0)))</f>
        <v/>
      </c>
      <c r="H49" s="72" t="str">
        <f>IF(ISERROR(VLOOKUP(A49,'Cadastro e Estoque'!B:H,1,0)),"",VLOOKUP(A49,'Cadastro e Estoque'!B:H,3,0))</f>
        <v/>
      </c>
    </row>
    <row r="50" ht="15.75" customHeight="1">
      <c r="A50" s="80"/>
      <c r="B50" s="67"/>
      <c r="C50" s="81"/>
      <c r="D50" s="70"/>
      <c r="E50" s="69" t="str">
        <f t="shared" si="1"/>
        <v/>
      </c>
      <c r="F50" s="72" t="str">
        <f>IF(ISBLANK(A50),"",IF(ISERROR(VLOOKUP(A50,'Cadastro e Estoque'!B:H,1,0)),"Produto não cadastrado",VLOOKUP(A50,'Cadastro e Estoque'!B:H,4,0)))</f>
        <v/>
      </c>
      <c r="G50" s="71" t="str">
        <f>IF(ISBLANK(A50),"",IF(ISERROR(VLOOKUP(A50,'Cadastro e Estoque'!B:H,1,0)),"Produto não cadastrado",VLOOKUP(A50,'Cadastro e Estoque'!B:H,2,0)))</f>
        <v/>
      </c>
      <c r="H50" s="72" t="str">
        <f>IF(ISERROR(VLOOKUP(A50,'Cadastro e Estoque'!B:H,1,0)),"",VLOOKUP(A50,'Cadastro e Estoque'!B:H,3,0))</f>
        <v/>
      </c>
    </row>
    <row r="51" ht="15.75" customHeight="1">
      <c r="A51" s="80"/>
      <c r="B51" s="67"/>
      <c r="C51" s="81"/>
      <c r="D51" s="70"/>
      <c r="E51" s="69" t="str">
        <f t="shared" si="1"/>
        <v/>
      </c>
      <c r="F51" s="72" t="str">
        <f>IF(ISBLANK(A51),"",IF(ISERROR(VLOOKUP(A51,'Cadastro e Estoque'!B:H,1,0)),"Produto não cadastrado",VLOOKUP(A51,'Cadastro e Estoque'!B:H,4,0)))</f>
        <v/>
      </c>
      <c r="G51" s="71" t="str">
        <f>IF(ISBLANK(A51),"",IF(ISERROR(VLOOKUP(A51,'Cadastro e Estoque'!B:H,1,0)),"Produto não cadastrado",VLOOKUP(A51,'Cadastro e Estoque'!B:H,2,0)))</f>
        <v/>
      </c>
      <c r="H51" s="72" t="str">
        <f>IF(ISERROR(VLOOKUP(A51,'Cadastro e Estoque'!B:H,1,0)),"",VLOOKUP(A51,'Cadastro e Estoque'!B:H,3,0))</f>
        <v/>
      </c>
    </row>
    <row r="52" ht="15.75" customHeight="1">
      <c r="A52" s="80"/>
      <c r="B52" s="67"/>
      <c r="C52" s="81"/>
      <c r="D52" s="70"/>
      <c r="E52" s="69" t="str">
        <f t="shared" si="1"/>
        <v/>
      </c>
      <c r="F52" s="72" t="str">
        <f>IF(ISBLANK(A52),"",IF(ISERROR(VLOOKUP(A52,'Cadastro e Estoque'!B:H,1,0)),"Produto não cadastrado",VLOOKUP(A52,'Cadastro e Estoque'!B:H,4,0)))</f>
        <v/>
      </c>
      <c r="G52" s="71" t="str">
        <f>IF(ISBLANK(A52),"",IF(ISERROR(VLOOKUP(A52,'Cadastro e Estoque'!B:H,1,0)),"Produto não cadastrado",VLOOKUP(A52,'Cadastro e Estoque'!B:H,2,0)))</f>
        <v/>
      </c>
      <c r="H52" s="72" t="str">
        <f>IF(ISERROR(VLOOKUP(A52,'Cadastro e Estoque'!B:H,1,0)),"",VLOOKUP(A52,'Cadastro e Estoque'!B:H,3,0))</f>
        <v/>
      </c>
    </row>
    <row r="53" ht="15.75" customHeight="1">
      <c r="A53" s="80"/>
      <c r="B53" s="67"/>
      <c r="C53" s="81"/>
      <c r="D53" s="70"/>
      <c r="E53" s="69" t="str">
        <f t="shared" si="1"/>
        <v/>
      </c>
      <c r="F53" s="72" t="str">
        <f>IF(ISBLANK(A53),"",IF(ISERROR(VLOOKUP(A53,'Cadastro e Estoque'!B:H,1,0)),"Produto não cadastrado",VLOOKUP(A53,'Cadastro e Estoque'!B:H,4,0)))</f>
        <v/>
      </c>
      <c r="G53" s="71" t="str">
        <f>IF(ISBLANK(A53),"",IF(ISERROR(VLOOKUP(A53,'Cadastro e Estoque'!B:H,1,0)),"Produto não cadastrado",VLOOKUP(A53,'Cadastro e Estoque'!B:H,2,0)))</f>
        <v/>
      </c>
      <c r="H53" s="72" t="str">
        <f>IF(ISERROR(VLOOKUP(A53,'Cadastro e Estoque'!B:H,1,0)),"",VLOOKUP(A53,'Cadastro e Estoque'!B:H,3,0))</f>
        <v/>
      </c>
    </row>
    <row r="54" ht="15.75" customHeight="1">
      <c r="A54" s="80"/>
      <c r="B54" s="67"/>
      <c r="C54" s="81"/>
      <c r="D54" s="70"/>
      <c r="E54" s="69" t="str">
        <f t="shared" si="1"/>
        <v/>
      </c>
      <c r="F54" s="72" t="str">
        <f>IF(ISBLANK(A54),"",IF(ISERROR(VLOOKUP(A54,'Cadastro e Estoque'!B:H,1,0)),"Produto não cadastrado",VLOOKUP(A54,'Cadastro e Estoque'!B:H,4,0)))</f>
        <v/>
      </c>
      <c r="G54" s="71" t="str">
        <f>IF(ISBLANK(A54),"",IF(ISERROR(VLOOKUP(A54,'Cadastro e Estoque'!B:H,1,0)),"Produto não cadastrado",VLOOKUP(A54,'Cadastro e Estoque'!B:H,2,0)))</f>
        <v/>
      </c>
      <c r="H54" s="72" t="str">
        <f>IF(ISERROR(VLOOKUP(A54,'Cadastro e Estoque'!B:H,1,0)),"",VLOOKUP(A54,'Cadastro e Estoque'!B:H,3,0))</f>
        <v/>
      </c>
    </row>
    <row r="55" ht="15.75" customHeight="1">
      <c r="A55" s="80"/>
      <c r="B55" s="67"/>
      <c r="C55" s="81"/>
      <c r="D55" s="70"/>
      <c r="E55" s="69" t="str">
        <f t="shared" si="1"/>
        <v/>
      </c>
      <c r="F55" s="72" t="str">
        <f>IF(ISBLANK(A55),"",IF(ISERROR(VLOOKUP(A55,'Cadastro e Estoque'!B:H,1,0)),"Produto não cadastrado",VLOOKUP(A55,'Cadastro e Estoque'!B:H,4,0)))</f>
        <v/>
      </c>
      <c r="G55" s="71" t="str">
        <f>IF(ISBLANK(A55),"",IF(ISERROR(VLOOKUP(A55,'Cadastro e Estoque'!B:H,1,0)),"Produto não cadastrado",VLOOKUP(A55,'Cadastro e Estoque'!B:H,2,0)))</f>
        <v/>
      </c>
      <c r="H55" s="72" t="str">
        <f>IF(ISERROR(VLOOKUP(A55,'Cadastro e Estoque'!B:H,1,0)),"",VLOOKUP(A55,'Cadastro e Estoque'!B:H,3,0))</f>
        <v/>
      </c>
    </row>
    <row r="56" ht="15.75" customHeight="1">
      <c r="A56" s="80"/>
      <c r="B56" s="67"/>
      <c r="C56" s="81"/>
      <c r="D56" s="70"/>
      <c r="E56" s="69" t="str">
        <f t="shared" si="1"/>
        <v/>
      </c>
      <c r="F56" s="72" t="str">
        <f>IF(ISBLANK(A56),"",IF(ISERROR(VLOOKUP(A56,'Cadastro e Estoque'!B:H,1,0)),"Produto não cadastrado",VLOOKUP(A56,'Cadastro e Estoque'!B:H,4,0)))</f>
        <v/>
      </c>
      <c r="G56" s="71" t="str">
        <f>IF(ISBLANK(A56),"",IF(ISERROR(VLOOKUP(A56,'Cadastro e Estoque'!B:H,1,0)),"Produto não cadastrado",VLOOKUP(A56,'Cadastro e Estoque'!B:H,2,0)))</f>
        <v/>
      </c>
      <c r="H56" s="72" t="str">
        <f>IF(ISERROR(VLOOKUP(A56,'Cadastro e Estoque'!B:H,1,0)),"",VLOOKUP(A56,'Cadastro e Estoque'!B:H,3,0))</f>
        <v/>
      </c>
    </row>
    <row r="57" ht="15.75" customHeight="1">
      <c r="A57" s="80"/>
      <c r="B57" s="67"/>
      <c r="C57" s="81"/>
      <c r="D57" s="70"/>
      <c r="E57" s="69" t="str">
        <f t="shared" si="1"/>
        <v/>
      </c>
      <c r="F57" s="72" t="str">
        <f>IF(ISBLANK(A57),"",IF(ISERROR(VLOOKUP(A57,'Cadastro e Estoque'!B:H,1,0)),"Produto não cadastrado",VLOOKUP(A57,'Cadastro e Estoque'!B:H,4,0)))</f>
        <v/>
      </c>
      <c r="G57" s="71" t="str">
        <f>IF(ISBLANK(A57),"",IF(ISERROR(VLOOKUP(A57,'Cadastro e Estoque'!B:H,1,0)),"Produto não cadastrado",VLOOKUP(A57,'Cadastro e Estoque'!B:H,2,0)))</f>
        <v/>
      </c>
      <c r="H57" s="72" t="str">
        <f>IF(ISERROR(VLOOKUP(A57,'Cadastro e Estoque'!B:H,1,0)),"",VLOOKUP(A57,'Cadastro e Estoque'!B:H,3,0))</f>
        <v/>
      </c>
    </row>
    <row r="58" ht="15.75" customHeight="1">
      <c r="A58" s="80"/>
      <c r="B58" s="67"/>
      <c r="C58" s="81"/>
      <c r="D58" s="70"/>
      <c r="E58" s="69" t="str">
        <f t="shared" si="1"/>
        <v/>
      </c>
      <c r="F58" s="72" t="str">
        <f>IF(ISBLANK(A58),"",IF(ISERROR(VLOOKUP(A58,'Cadastro e Estoque'!B:H,1,0)),"Produto não cadastrado",VLOOKUP(A58,'Cadastro e Estoque'!B:H,4,0)))</f>
        <v/>
      </c>
      <c r="G58" s="71" t="str">
        <f>IF(ISBLANK(A58),"",IF(ISERROR(VLOOKUP(A58,'Cadastro e Estoque'!B:H,1,0)),"Produto não cadastrado",VLOOKUP(A58,'Cadastro e Estoque'!B:H,2,0)))</f>
        <v/>
      </c>
      <c r="H58" s="72" t="str">
        <f>IF(ISERROR(VLOOKUP(A58,'Cadastro e Estoque'!B:H,1,0)),"",VLOOKUP(A58,'Cadastro e Estoque'!B:H,3,0))</f>
        <v/>
      </c>
    </row>
    <row r="59" ht="15.75" customHeight="1">
      <c r="A59" s="80"/>
      <c r="B59" s="67"/>
      <c r="C59" s="81"/>
      <c r="D59" s="70"/>
      <c r="E59" s="69" t="str">
        <f t="shared" si="1"/>
        <v/>
      </c>
      <c r="F59" s="72" t="str">
        <f>IF(ISBLANK(A59),"",IF(ISERROR(VLOOKUP(A59,'Cadastro e Estoque'!B:H,1,0)),"Produto não cadastrado",VLOOKUP(A59,'Cadastro e Estoque'!B:H,4,0)))</f>
        <v/>
      </c>
      <c r="G59" s="71" t="str">
        <f>IF(ISBLANK(A59),"",IF(ISERROR(VLOOKUP(A59,'Cadastro e Estoque'!B:H,1,0)),"Produto não cadastrado",VLOOKUP(A59,'Cadastro e Estoque'!B:H,2,0)))</f>
        <v/>
      </c>
      <c r="H59" s="72" t="str">
        <f>IF(ISERROR(VLOOKUP(A59,'Cadastro e Estoque'!B:H,1,0)),"",VLOOKUP(A59,'Cadastro e Estoque'!B:H,3,0))</f>
        <v/>
      </c>
    </row>
    <row r="60" ht="15.75" customHeight="1">
      <c r="A60" s="80"/>
      <c r="B60" s="67"/>
      <c r="C60" s="81"/>
      <c r="D60" s="70"/>
      <c r="E60" s="69" t="str">
        <f t="shared" si="1"/>
        <v/>
      </c>
      <c r="F60" s="72" t="str">
        <f>IF(ISBLANK(A60),"",IF(ISERROR(VLOOKUP(A60,'Cadastro e Estoque'!B:H,1,0)),"Produto não cadastrado",VLOOKUP(A60,'Cadastro e Estoque'!B:H,4,0)))</f>
        <v/>
      </c>
      <c r="G60" s="71" t="str">
        <f>IF(ISBLANK(A60),"",IF(ISERROR(VLOOKUP(A60,'Cadastro e Estoque'!B:H,1,0)),"Produto não cadastrado",VLOOKUP(A60,'Cadastro e Estoque'!B:H,2,0)))</f>
        <v/>
      </c>
      <c r="H60" s="72" t="str">
        <f>IF(ISERROR(VLOOKUP(A60,'Cadastro e Estoque'!B:H,1,0)),"",VLOOKUP(A60,'Cadastro e Estoque'!B:H,3,0))</f>
        <v/>
      </c>
    </row>
    <row r="61" ht="15.75" customHeight="1">
      <c r="A61" s="80"/>
      <c r="B61" s="67"/>
      <c r="C61" s="81"/>
      <c r="D61" s="70"/>
      <c r="E61" s="69" t="str">
        <f t="shared" si="1"/>
        <v/>
      </c>
      <c r="F61" s="72" t="str">
        <f>IF(ISBLANK(A61),"",IF(ISERROR(VLOOKUP(A61,'Cadastro e Estoque'!B:H,1,0)),"Produto não cadastrado",VLOOKUP(A61,'Cadastro e Estoque'!B:H,4,0)))</f>
        <v/>
      </c>
      <c r="G61" s="71" t="str">
        <f>IF(ISBLANK(A61),"",IF(ISERROR(VLOOKUP(A61,'Cadastro e Estoque'!B:H,1,0)),"Produto não cadastrado",VLOOKUP(A61,'Cadastro e Estoque'!B:H,2,0)))</f>
        <v/>
      </c>
      <c r="H61" s="72" t="str">
        <f>IF(ISERROR(VLOOKUP(A61,'Cadastro e Estoque'!B:H,1,0)),"",VLOOKUP(A61,'Cadastro e Estoque'!B:H,3,0))</f>
        <v/>
      </c>
    </row>
    <row r="62" ht="15.75" customHeight="1">
      <c r="A62" s="80"/>
      <c r="B62" s="67"/>
      <c r="C62" s="81"/>
      <c r="D62" s="70"/>
      <c r="E62" s="69" t="str">
        <f t="shared" si="1"/>
        <v/>
      </c>
      <c r="F62" s="72" t="str">
        <f>IF(ISBLANK(A62),"",IF(ISERROR(VLOOKUP(A62,'Cadastro e Estoque'!B:H,1,0)),"Produto não cadastrado",VLOOKUP(A62,'Cadastro e Estoque'!B:H,4,0)))</f>
        <v/>
      </c>
      <c r="G62" s="71" t="str">
        <f>IF(ISBLANK(A62),"",IF(ISERROR(VLOOKUP(A62,'Cadastro e Estoque'!B:H,1,0)),"Produto não cadastrado",VLOOKUP(A62,'Cadastro e Estoque'!B:H,2,0)))</f>
        <v/>
      </c>
      <c r="H62" s="72" t="str">
        <f>IF(ISERROR(VLOOKUP(A62,'Cadastro e Estoque'!B:H,1,0)),"",VLOOKUP(A62,'Cadastro e Estoque'!B:H,3,0))</f>
        <v/>
      </c>
    </row>
    <row r="63" ht="15.75" customHeight="1">
      <c r="A63" s="80"/>
      <c r="B63" s="67"/>
      <c r="C63" s="81"/>
      <c r="D63" s="70"/>
      <c r="E63" s="69" t="str">
        <f t="shared" si="1"/>
        <v/>
      </c>
      <c r="F63" s="72" t="str">
        <f>IF(ISBLANK(A63),"",IF(ISERROR(VLOOKUP(A63,'Cadastro e Estoque'!B:H,1,0)),"Produto não cadastrado",VLOOKUP(A63,'Cadastro e Estoque'!B:H,4,0)))</f>
        <v/>
      </c>
      <c r="G63" s="71" t="str">
        <f>IF(ISBLANK(A63),"",IF(ISERROR(VLOOKUP(A63,'Cadastro e Estoque'!B:H,1,0)),"Produto não cadastrado",VLOOKUP(A63,'Cadastro e Estoque'!B:H,2,0)))</f>
        <v/>
      </c>
      <c r="H63" s="72" t="str">
        <f>IF(ISERROR(VLOOKUP(A63,'Cadastro e Estoque'!B:H,1,0)),"",VLOOKUP(A63,'Cadastro e Estoque'!B:H,3,0))</f>
        <v/>
      </c>
    </row>
    <row r="64" ht="15.75" customHeight="1">
      <c r="A64" s="80"/>
      <c r="B64" s="67"/>
      <c r="C64" s="81"/>
      <c r="D64" s="70"/>
      <c r="E64" s="69" t="str">
        <f t="shared" si="1"/>
        <v/>
      </c>
      <c r="F64" s="72" t="str">
        <f>IF(ISBLANK(A64),"",IF(ISERROR(VLOOKUP(A64,'Cadastro e Estoque'!B:H,1,0)),"Produto não cadastrado",VLOOKUP(A64,'Cadastro e Estoque'!B:H,4,0)))</f>
        <v/>
      </c>
      <c r="G64" s="71" t="str">
        <f>IF(ISBLANK(A64),"",IF(ISERROR(VLOOKUP(A64,'Cadastro e Estoque'!B:H,1,0)),"Produto não cadastrado",VLOOKUP(A64,'Cadastro e Estoque'!B:H,2,0)))</f>
        <v/>
      </c>
      <c r="H64" s="72" t="str">
        <f>IF(ISERROR(VLOOKUP(A64,'Cadastro e Estoque'!B:H,1,0)),"",VLOOKUP(A64,'Cadastro e Estoque'!B:H,3,0))</f>
        <v/>
      </c>
    </row>
    <row r="65" ht="15.75" customHeight="1">
      <c r="A65" s="80"/>
      <c r="B65" s="67"/>
      <c r="C65" s="81"/>
      <c r="D65" s="70"/>
      <c r="E65" s="69" t="str">
        <f t="shared" si="1"/>
        <v/>
      </c>
      <c r="F65" s="72" t="str">
        <f>IF(ISBLANK(A65),"",IF(ISERROR(VLOOKUP(A65,'Cadastro e Estoque'!B:H,1,0)),"Produto não cadastrado",VLOOKUP(A65,'Cadastro e Estoque'!B:H,4,0)))</f>
        <v/>
      </c>
      <c r="G65" s="71" t="str">
        <f>IF(ISBLANK(A65),"",IF(ISERROR(VLOOKUP(A65,'Cadastro e Estoque'!B:H,1,0)),"Produto não cadastrado",VLOOKUP(A65,'Cadastro e Estoque'!B:H,2,0)))</f>
        <v/>
      </c>
      <c r="H65" s="72" t="str">
        <f>IF(ISERROR(VLOOKUP(A65,'Cadastro e Estoque'!B:H,1,0)),"",VLOOKUP(A65,'Cadastro e Estoque'!B:H,3,0))</f>
        <v/>
      </c>
    </row>
    <row r="66" ht="15.75" customHeight="1">
      <c r="A66" s="80"/>
      <c r="B66" s="67"/>
      <c r="C66" s="81"/>
      <c r="D66" s="70"/>
      <c r="E66" s="69" t="str">
        <f t="shared" si="1"/>
        <v/>
      </c>
      <c r="F66" s="72" t="str">
        <f>IF(ISBLANK(A66),"",IF(ISERROR(VLOOKUP(A66,'Cadastro e Estoque'!B:H,1,0)),"Produto não cadastrado",VLOOKUP(A66,'Cadastro e Estoque'!B:H,4,0)))</f>
        <v/>
      </c>
      <c r="G66" s="71" t="str">
        <f>IF(ISBLANK(A66),"",IF(ISERROR(VLOOKUP(A66,'Cadastro e Estoque'!B:H,1,0)),"Produto não cadastrado",VLOOKUP(A66,'Cadastro e Estoque'!B:H,2,0)))</f>
        <v/>
      </c>
      <c r="H66" s="72" t="str">
        <f>IF(ISERROR(VLOOKUP(A66,'Cadastro e Estoque'!B:H,1,0)),"",VLOOKUP(A66,'Cadastro e Estoque'!B:H,3,0))</f>
        <v/>
      </c>
    </row>
    <row r="67" ht="15.75" customHeight="1">
      <c r="A67" s="80"/>
      <c r="B67" s="67"/>
      <c r="C67" s="81"/>
      <c r="D67" s="70"/>
      <c r="E67" s="69" t="str">
        <f t="shared" si="1"/>
        <v/>
      </c>
      <c r="F67" s="72" t="str">
        <f>IF(ISBLANK(A67),"",IF(ISERROR(VLOOKUP(A67,'Cadastro e Estoque'!B:H,1,0)),"Produto não cadastrado",VLOOKUP(A67,'Cadastro e Estoque'!B:H,4,0)))</f>
        <v/>
      </c>
      <c r="G67" s="71" t="str">
        <f>IF(ISBLANK(A67),"",IF(ISERROR(VLOOKUP(A67,'Cadastro e Estoque'!B:H,1,0)),"Produto não cadastrado",VLOOKUP(A67,'Cadastro e Estoque'!B:H,2,0)))</f>
        <v/>
      </c>
      <c r="H67" s="72" t="str">
        <f>IF(ISERROR(VLOOKUP(A67,'Cadastro e Estoque'!B:H,1,0)),"",VLOOKUP(A67,'Cadastro e Estoque'!B:H,3,0))</f>
        <v/>
      </c>
    </row>
    <row r="68" ht="15.75" customHeight="1">
      <c r="A68" s="80"/>
      <c r="B68" s="67"/>
      <c r="C68" s="81"/>
      <c r="D68" s="70"/>
      <c r="E68" s="69" t="str">
        <f t="shared" si="1"/>
        <v/>
      </c>
      <c r="F68" s="72" t="str">
        <f>IF(ISBLANK(A68),"",IF(ISERROR(VLOOKUP(A68,'Cadastro e Estoque'!B:H,1,0)),"Produto não cadastrado",VLOOKUP(A68,'Cadastro e Estoque'!B:H,4,0)))</f>
        <v/>
      </c>
      <c r="G68" s="71" t="str">
        <f>IF(ISBLANK(A68),"",IF(ISERROR(VLOOKUP(A68,'Cadastro e Estoque'!B:H,1,0)),"Produto não cadastrado",VLOOKUP(A68,'Cadastro e Estoque'!B:H,2,0)))</f>
        <v/>
      </c>
      <c r="H68" s="72" t="str">
        <f>IF(ISERROR(VLOOKUP(A68,'Cadastro e Estoque'!B:H,1,0)),"",VLOOKUP(A68,'Cadastro e Estoque'!B:H,3,0))</f>
        <v/>
      </c>
    </row>
    <row r="69" ht="15.75" customHeight="1">
      <c r="A69" s="80"/>
      <c r="B69" s="67"/>
      <c r="C69" s="81"/>
      <c r="D69" s="70"/>
      <c r="E69" s="69" t="str">
        <f t="shared" si="1"/>
        <v/>
      </c>
      <c r="F69" s="72" t="str">
        <f>IF(ISBLANK(A69),"",IF(ISERROR(VLOOKUP(A69,'Cadastro e Estoque'!B:H,1,0)),"Produto não cadastrado",VLOOKUP(A69,'Cadastro e Estoque'!B:H,4,0)))</f>
        <v/>
      </c>
      <c r="G69" s="71" t="str">
        <f>IF(ISBLANK(A69),"",IF(ISERROR(VLOOKUP(A69,'Cadastro e Estoque'!B:H,1,0)),"Produto não cadastrado",VLOOKUP(A69,'Cadastro e Estoque'!B:H,2,0)))</f>
        <v/>
      </c>
      <c r="H69" s="72" t="str">
        <f>IF(ISERROR(VLOOKUP(A69,'Cadastro e Estoque'!B:H,1,0)),"",VLOOKUP(A69,'Cadastro e Estoque'!B:H,3,0))</f>
        <v/>
      </c>
    </row>
    <row r="70" ht="15.75" customHeight="1">
      <c r="A70" s="80"/>
      <c r="B70" s="67"/>
      <c r="C70" s="81"/>
      <c r="D70" s="70"/>
      <c r="E70" s="69" t="str">
        <f t="shared" si="1"/>
        <v/>
      </c>
      <c r="F70" s="72" t="str">
        <f>IF(ISBLANK(A70),"",IF(ISERROR(VLOOKUP(A70,'Cadastro e Estoque'!B:H,1,0)),"Produto não cadastrado",VLOOKUP(A70,'Cadastro e Estoque'!B:H,4,0)))</f>
        <v/>
      </c>
      <c r="G70" s="71" t="str">
        <f>IF(ISBLANK(A70),"",IF(ISERROR(VLOOKUP(A70,'Cadastro e Estoque'!B:H,1,0)),"Produto não cadastrado",VLOOKUP(A70,'Cadastro e Estoque'!B:H,2,0)))</f>
        <v/>
      </c>
      <c r="H70" s="72" t="str">
        <f>IF(ISERROR(VLOOKUP(A70,'Cadastro e Estoque'!B:H,1,0)),"",VLOOKUP(A70,'Cadastro e Estoque'!B:H,3,0))</f>
        <v/>
      </c>
    </row>
    <row r="71" ht="15.75" customHeight="1">
      <c r="A71" s="80"/>
      <c r="B71" s="67"/>
      <c r="C71" s="81"/>
      <c r="D71" s="70"/>
      <c r="E71" s="69" t="str">
        <f t="shared" si="1"/>
        <v/>
      </c>
      <c r="F71" s="72" t="str">
        <f>IF(ISBLANK(A71),"",IF(ISERROR(VLOOKUP(A71,'Cadastro e Estoque'!B:H,1,0)),"Produto não cadastrado",VLOOKUP(A71,'Cadastro e Estoque'!B:H,4,0)))</f>
        <v/>
      </c>
      <c r="G71" s="71" t="str">
        <f>IF(ISBLANK(A71),"",IF(ISERROR(VLOOKUP(A71,'Cadastro e Estoque'!B:H,1,0)),"Produto não cadastrado",VLOOKUP(A71,'Cadastro e Estoque'!B:H,2,0)))</f>
        <v/>
      </c>
      <c r="H71" s="72" t="str">
        <f>IF(ISERROR(VLOOKUP(A71,'Cadastro e Estoque'!B:H,1,0)),"",VLOOKUP(A71,'Cadastro e Estoque'!B:H,3,0))</f>
        <v/>
      </c>
    </row>
    <row r="72" ht="15.75" customHeight="1">
      <c r="A72" s="80"/>
      <c r="B72" s="67"/>
      <c r="C72" s="81"/>
      <c r="D72" s="70"/>
      <c r="E72" s="69" t="str">
        <f t="shared" si="1"/>
        <v/>
      </c>
      <c r="F72" s="72" t="str">
        <f>IF(ISBLANK(A72),"",IF(ISERROR(VLOOKUP(A72,'Cadastro e Estoque'!B:H,1,0)),"Produto não cadastrado",VLOOKUP(A72,'Cadastro e Estoque'!B:H,4,0)))</f>
        <v/>
      </c>
      <c r="G72" s="71" t="str">
        <f>IF(ISBLANK(A72),"",IF(ISERROR(VLOOKUP(A72,'Cadastro e Estoque'!B:H,1,0)),"Produto não cadastrado",VLOOKUP(A72,'Cadastro e Estoque'!B:H,2,0)))</f>
        <v/>
      </c>
      <c r="H72" s="72" t="str">
        <f>IF(ISERROR(VLOOKUP(A72,'Cadastro e Estoque'!B:H,1,0)),"",VLOOKUP(A72,'Cadastro e Estoque'!B:H,3,0))</f>
        <v/>
      </c>
    </row>
    <row r="73" ht="15.75" customHeight="1">
      <c r="A73" s="80"/>
      <c r="B73" s="67"/>
      <c r="C73" s="81"/>
      <c r="D73" s="70"/>
      <c r="E73" s="69" t="str">
        <f t="shared" si="1"/>
        <v/>
      </c>
      <c r="F73" s="72" t="str">
        <f>IF(ISBLANK(A73),"",IF(ISERROR(VLOOKUP(A73,'Cadastro e Estoque'!B:H,1,0)),"Produto não cadastrado",VLOOKUP(A73,'Cadastro e Estoque'!B:H,4,0)))</f>
        <v/>
      </c>
      <c r="G73" s="71" t="str">
        <f>IF(ISBLANK(A73),"",IF(ISERROR(VLOOKUP(A73,'Cadastro e Estoque'!B:H,1,0)),"Produto não cadastrado",VLOOKUP(A73,'Cadastro e Estoque'!B:H,2,0)))</f>
        <v/>
      </c>
      <c r="H73" s="72" t="str">
        <f>IF(ISERROR(VLOOKUP(A73,'Cadastro e Estoque'!B:H,1,0)),"",VLOOKUP(A73,'Cadastro e Estoque'!B:H,3,0))</f>
        <v/>
      </c>
    </row>
    <row r="74" ht="15.75" customHeight="1">
      <c r="A74" s="80"/>
      <c r="B74" s="67"/>
      <c r="C74" s="81"/>
      <c r="D74" s="70"/>
      <c r="E74" s="69" t="str">
        <f t="shared" si="1"/>
        <v/>
      </c>
      <c r="F74" s="72" t="str">
        <f>IF(ISBLANK(A74),"",IF(ISERROR(VLOOKUP(A74,'Cadastro e Estoque'!B:H,1,0)),"Produto não cadastrado",VLOOKUP(A74,'Cadastro e Estoque'!B:H,4,0)))</f>
        <v/>
      </c>
      <c r="G74" s="71" t="str">
        <f>IF(ISBLANK(A74),"",IF(ISERROR(VLOOKUP(A74,'Cadastro e Estoque'!B:H,1,0)),"Produto não cadastrado",VLOOKUP(A74,'Cadastro e Estoque'!B:H,2,0)))</f>
        <v/>
      </c>
      <c r="H74" s="72" t="str">
        <f>IF(ISERROR(VLOOKUP(A74,'Cadastro e Estoque'!B:H,1,0)),"",VLOOKUP(A74,'Cadastro e Estoque'!B:H,3,0))</f>
        <v/>
      </c>
    </row>
    <row r="75" ht="15.75" customHeight="1">
      <c r="A75" s="80"/>
      <c r="B75" s="67"/>
      <c r="C75" s="81"/>
      <c r="D75" s="70"/>
      <c r="E75" s="69" t="str">
        <f t="shared" si="1"/>
        <v/>
      </c>
      <c r="F75" s="72" t="str">
        <f>IF(ISBLANK(A75),"",IF(ISERROR(VLOOKUP(A75,'Cadastro e Estoque'!B:H,1,0)),"Produto não cadastrado",VLOOKUP(A75,'Cadastro e Estoque'!B:H,4,0)))</f>
        <v/>
      </c>
      <c r="G75" s="71" t="str">
        <f>IF(ISBLANK(A75),"",IF(ISERROR(VLOOKUP(A75,'Cadastro e Estoque'!B:H,1,0)),"Produto não cadastrado",VLOOKUP(A75,'Cadastro e Estoque'!B:H,2,0)))</f>
        <v/>
      </c>
      <c r="H75" s="72" t="str">
        <f>IF(ISERROR(VLOOKUP(A75,'Cadastro e Estoque'!B:H,1,0)),"",VLOOKUP(A75,'Cadastro e Estoque'!B:H,3,0))</f>
        <v/>
      </c>
    </row>
    <row r="76" ht="15.75" customHeight="1">
      <c r="A76" s="82"/>
      <c r="B76" s="83"/>
      <c r="C76" s="84"/>
      <c r="D76" s="85"/>
      <c r="E76" s="86" t="str">
        <f t="shared" si="1"/>
        <v/>
      </c>
      <c r="F76" s="87" t="str">
        <f>IF(ISBLANK(A76),"",IF(ISERROR(VLOOKUP(A76,'Cadastro e Estoque'!B:H,1,0)),"Produto não cadastrado",VLOOKUP(A76,'Cadastro e Estoque'!B:H,4,0)))</f>
        <v/>
      </c>
      <c r="G76" s="88" t="str">
        <f>IF(ISBLANK(A76),"",IF(ISERROR(VLOOKUP(A76,'Cadastro e Estoque'!B:H,1,0)),"Produto não cadastrado",VLOOKUP(A76,'Cadastro e Estoque'!B:H,2,0)))</f>
        <v/>
      </c>
      <c r="H76" s="87" t="str">
        <f>IF(ISERROR(VLOOKUP(A76,'Cadastro e Estoque'!B:H,1,0)),"",VLOOKUP(A76,'Cadastro e Estoque'!B:H,3,0))</f>
        <v/>
      </c>
    </row>
    <row r="77" ht="15.75" customHeight="1">
      <c r="A77" s="82"/>
      <c r="B77" s="83"/>
      <c r="C77" s="84"/>
      <c r="D77" s="85"/>
      <c r="E77" s="86" t="str">
        <f t="shared" si="1"/>
        <v/>
      </c>
      <c r="F77" s="87" t="str">
        <f>IF(ISBLANK(A77),"",IF(ISERROR(VLOOKUP(A77,'Cadastro e Estoque'!B:H,1,0)),"Produto não cadastrado",VLOOKUP(A77,'Cadastro e Estoque'!B:H,4,0)))</f>
        <v/>
      </c>
      <c r="G77" s="88" t="str">
        <f>IF(ISBLANK(A77),"",IF(ISERROR(VLOOKUP(A77,'Cadastro e Estoque'!B:H,1,0)),"Produto não cadastrado",VLOOKUP(A77,'Cadastro e Estoque'!B:H,2,0)))</f>
        <v/>
      </c>
      <c r="H77" s="87" t="str">
        <f>IF(ISERROR(VLOOKUP(A77,'Cadastro e Estoque'!B:H,1,0)),"",VLOOKUP(A77,'Cadastro e Estoque'!B:H,3,0))</f>
        <v/>
      </c>
    </row>
    <row r="78" ht="15.75" customHeight="1">
      <c r="A78" s="82"/>
      <c r="B78" s="83"/>
      <c r="C78" s="84"/>
      <c r="D78" s="85"/>
      <c r="E78" s="86" t="str">
        <f t="shared" si="1"/>
        <v/>
      </c>
      <c r="F78" s="87" t="str">
        <f>IF(ISBLANK(A78),"",IF(ISERROR(VLOOKUP(A78,'Cadastro e Estoque'!B:H,1,0)),"Produto não cadastrado",VLOOKUP(A78,'Cadastro e Estoque'!B:H,4,0)))</f>
        <v/>
      </c>
      <c r="G78" s="88" t="str">
        <f>IF(ISBLANK(A78),"",IF(ISERROR(VLOOKUP(A78,'Cadastro e Estoque'!B:H,1,0)),"Produto não cadastrado",VLOOKUP(A78,'Cadastro e Estoque'!B:H,2,0)))</f>
        <v/>
      </c>
      <c r="H78" s="87" t="str">
        <f>IF(ISERROR(VLOOKUP(A78,'Cadastro e Estoque'!B:H,1,0)),"",VLOOKUP(A78,'Cadastro e Estoque'!B:H,3,0))</f>
        <v/>
      </c>
    </row>
    <row r="79" ht="15.75" customHeight="1">
      <c r="A79" s="82"/>
      <c r="B79" s="83"/>
      <c r="C79" s="84"/>
      <c r="D79" s="85"/>
      <c r="E79" s="86" t="str">
        <f t="shared" si="1"/>
        <v/>
      </c>
      <c r="F79" s="87" t="str">
        <f>IF(ISBLANK(A79),"",IF(ISERROR(VLOOKUP(A79,'Cadastro e Estoque'!B:H,1,0)),"Produto não cadastrado",VLOOKUP(A79,'Cadastro e Estoque'!B:H,4,0)))</f>
        <v/>
      </c>
      <c r="G79" s="88" t="str">
        <f>IF(ISBLANK(A79),"",IF(ISERROR(VLOOKUP(A79,'Cadastro e Estoque'!B:H,1,0)),"Produto não cadastrado",VLOOKUP(A79,'Cadastro e Estoque'!B:H,2,0)))</f>
        <v/>
      </c>
      <c r="H79" s="87" t="str">
        <f>IF(ISERROR(VLOOKUP(A79,'Cadastro e Estoque'!B:H,1,0)),"",VLOOKUP(A79,'Cadastro e Estoque'!B:H,3,0))</f>
        <v/>
      </c>
    </row>
    <row r="80" ht="15.75" customHeight="1">
      <c r="A80" s="82"/>
      <c r="B80" s="83"/>
      <c r="C80" s="84"/>
      <c r="D80" s="85"/>
      <c r="E80" s="86" t="str">
        <f t="shared" si="1"/>
        <v/>
      </c>
      <c r="F80" s="87" t="str">
        <f>IF(ISBLANK(A80),"",IF(ISERROR(VLOOKUP(A80,'Cadastro e Estoque'!B:H,1,0)),"Produto não cadastrado",VLOOKUP(A80,'Cadastro e Estoque'!B:H,4,0)))</f>
        <v/>
      </c>
      <c r="G80" s="88" t="str">
        <f>IF(ISBLANK(A80),"",IF(ISERROR(VLOOKUP(A80,'Cadastro e Estoque'!B:H,1,0)),"Produto não cadastrado",VLOOKUP(A80,'Cadastro e Estoque'!B:H,2,0)))</f>
        <v/>
      </c>
      <c r="H80" s="87" t="str">
        <f>IF(ISERROR(VLOOKUP(A80,'Cadastro e Estoque'!B:H,1,0)),"",VLOOKUP(A80,'Cadastro e Estoque'!B:H,3,0))</f>
        <v/>
      </c>
    </row>
    <row r="81" ht="15.75" customHeight="1">
      <c r="A81" s="82"/>
      <c r="B81" s="83"/>
      <c r="C81" s="84"/>
      <c r="D81" s="85"/>
      <c r="E81" s="86" t="str">
        <f t="shared" si="1"/>
        <v/>
      </c>
      <c r="F81" s="87" t="str">
        <f>IF(ISBLANK(A81),"",IF(ISERROR(VLOOKUP(A81,'Cadastro e Estoque'!B:H,1,0)),"Produto não cadastrado",VLOOKUP(A81,'Cadastro e Estoque'!B:H,4,0)))</f>
        <v/>
      </c>
      <c r="G81" s="88" t="str">
        <f>IF(ISBLANK(A81),"",IF(ISERROR(VLOOKUP(A81,'Cadastro e Estoque'!B:H,1,0)),"Produto não cadastrado",VLOOKUP(A81,'Cadastro e Estoque'!B:H,2,0)))</f>
        <v/>
      </c>
      <c r="H81" s="87" t="str">
        <f>IF(ISERROR(VLOOKUP(A81,'Cadastro e Estoque'!B:H,1,0)),"",VLOOKUP(A81,'Cadastro e Estoque'!B:H,3,0))</f>
        <v/>
      </c>
    </row>
    <row r="82" ht="15.75" customHeight="1">
      <c r="A82" s="82"/>
      <c r="B82" s="83"/>
      <c r="C82" s="84"/>
      <c r="D82" s="85"/>
      <c r="E82" s="86" t="str">
        <f t="shared" si="1"/>
        <v/>
      </c>
      <c r="F82" s="87" t="str">
        <f>IF(ISBLANK(A82),"",IF(ISERROR(VLOOKUP(A82,'Cadastro e Estoque'!B:H,1,0)),"Produto não cadastrado",VLOOKUP(A82,'Cadastro e Estoque'!B:H,4,0)))</f>
        <v/>
      </c>
      <c r="G82" s="88" t="str">
        <f>IF(ISBLANK(A82),"",IF(ISERROR(VLOOKUP(A82,'Cadastro e Estoque'!B:H,1,0)),"Produto não cadastrado",VLOOKUP(A82,'Cadastro e Estoque'!B:H,2,0)))</f>
        <v/>
      </c>
      <c r="H82" s="87" t="str">
        <f>IF(ISERROR(VLOOKUP(A82,'Cadastro e Estoque'!B:H,1,0)),"",VLOOKUP(A82,'Cadastro e Estoque'!B:H,3,0))</f>
        <v/>
      </c>
    </row>
    <row r="83" ht="15.75" customHeight="1">
      <c r="A83" s="82"/>
      <c r="B83" s="83"/>
      <c r="C83" s="84"/>
      <c r="D83" s="85"/>
      <c r="E83" s="86" t="str">
        <f t="shared" si="1"/>
        <v/>
      </c>
      <c r="F83" s="87" t="str">
        <f>IF(ISBLANK(A83),"",IF(ISERROR(VLOOKUP(A83,'Cadastro e Estoque'!B:H,1,0)),"Produto não cadastrado",VLOOKUP(A83,'Cadastro e Estoque'!B:H,4,0)))</f>
        <v/>
      </c>
      <c r="G83" s="88" t="str">
        <f>IF(ISBLANK(A83),"",IF(ISERROR(VLOOKUP(A83,'Cadastro e Estoque'!B:H,1,0)),"Produto não cadastrado",VLOOKUP(A83,'Cadastro e Estoque'!B:H,2,0)))</f>
        <v/>
      </c>
      <c r="H83" s="87" t="str">
        <f>IF(ISERROR(VLOOKUP(A83,'Cadastro e Estoque'!B:H,1,0)),"",VLOOKUP(A83,'Cadastro e Estoque'!B:H,3,0))</f>
        <v/>
      </c>
    </row>
    <row r="84" ht="15.75" customHeight="1">
      <c r="A84" s="82"/>
      <c r="B84" s="83"/>
      <c r="C84" s="84"/>
      <c r="D84" s="85"/>
      <c r="E84" s="86" t="str">
        <f t="shared" si="1"/>
        <v/>
      </c>
      <c r="F84" s="87" t="str">
        <f>IF(ISBLANK(A84),"",IF(ISERROR(VLOOKUP(A84,'Cadastro e Estoque'!B:H,1,0)),"Produto não cadastrado",VLOOKUP(A84,'Cadastro e Estoque'!B:H,4,0)))</f>
        <v/>
      </c>
      <c r="G84" s="88" t="str">
        <f>IF(ISBLANK(A84),"",IF(ISERROR(VLOOKUP(A84,'Cadastro e Estoque'!B:H,1,0)),"Produto não cadastrado",VLOOKUP(A84,'Cadastro e Estoque'!B:H,2,0)))</f>
        <v/>
      </c>
      <c r="H84" s="87" t="str">
        <f>IF(ISERROR(VLOOKUP(A84,'Cadastro e Estoque'!B:H,1,0)),"",VLOOKUP(A84,'Cadastro e Estoque'!B:H,3,0))</f>
        <v/>
      </c>
    </row>
    <row r="85" ht="15.75" customHeight="1">
      <c r="A85" s="82"/>
      <c r="B85" s="83"/>
      <c r="C85" s="84"/>
      <c r="D85" s="85"/>
      <c r="E85" s="86" t="str">
        <f t="shared" si="1"/>
        <v/>
      </c>
      <c r="F85" s="87" t="str">
        <f>IF(ISBLANK(A85),"",IF(ISERROR(VLOOKUP(A85,'Cadastro e Estoque'!B:H,1,0)),"Produto não cadastrado",VLOOKUP(A85,'Cadastro e Estoque'!B:H,4,0)))</f>
        <v/>
      </c>
      <c r="G85" s="88" t="str">
        <f>IF(ISBLANK(A85),"",IF(ISERROR(VLOOKUP(A85,'Cadastro e Estoque'!B:H,1,0)),"Produto não cadastrado",VLOOKUP(A85,'Cadastro e Estoque'!B:H,2,0)))</f>
        <v/>
      </c>
      <c r="H85" s="87" t="str">
        <f>IF(ISERROR(VLOOKUP(A85,'Cadastro e Estoque'!B:H,1,0)),"",VLOOKUP(A85,'Cadastro e Estoque'!B:H,3,0))</f>
        <v/>
      </c>
    </row>
    <row r="86" ht="15.75" customHeight="1">
      <c r="A86" s="82"/>
      <c r="B86" s="83"/>
      <c r="C86" s="84"/>
      <c r="D86" s="85"/>
      <c r="E86" s="86" t="str">
        <f t="shared" si="1"/>
        <v/>
      </c>
      <c r="F86" s="87" t="str">
        <f>IF(ISBLANK(A86),"",IF(ISERROR(VLOOKUP(A86,'Cadastro e Estoque'!B:H,1,0)),"Produto não cadastrado",VLOOKUP(A86,'Cadastro e Estoque'!B:H,4,0)))</f>
        <v/>
      </c>
      <c r="G86" s="88" t="str">
        <f>IF(ISBLANK(A86),"",IF(ISERROR(VLOOKUP(A86,'Cadastro e Estoque'!B:H,1,0)),"Produto não cadastrado",VLOOKUP(A86,'Cadastro e Estoque'!B:H,2,0)))</f>
        <v/>
      </c>
      <c r="H86" s="87" t="str">
        <f>IF(ISERROR(VLOOKUP(A86,'Cadastro e Estoque'!B:H,1,0)),"",VLOOKUP(A86,'Cadastro e Estoque'!B:H,3,0))</f>
        <v/>
      </c>
    </row>
    <row r="87" ht="15.75" customHeight="1">
      <c r="A87" s="82"/>
      <c r="B87" s="83"/>
      <c r="C87" s="84"/>
      <c r="D87" s="85"/>
      <c r="E87" s="86" t="str">
        <f t="shared" si="1"/>
        <v/>
      </c>
      <c r="F87" s="87" t="str">
        <f>IF(ISBLANK(A87),"",IF(ISERROR(VLOOKUP(A87,'Cadastro e Estoque'!B:H,1,0)),"Produto não cadastrado",VLOOKUP(A87,'Cadastro e Estoque'!B:H,4,0)))</f>
        <v/>
      </c>
      <c r="G87" s="88" t="str">
        <f>IF(ISBLANK(A87),"",IF(ISERROR(VLOOKUP(A87,'Cadastro e Estoque'!B:H,1,0)),"Produto não cadastrado",VLOOKUP(A87,'Cadastro e Estoque'!B:H,2,0)))</f>
        <v/>
      </c>
      <c r="H87" s="87" t="str">
        <f>IF(ISERROR(VLOOKUP(A87,'Cadastro e Estoque'!B:H,1,0)),"",VLOOKUP(A87,'Cadastro e Estoque'!B:H,3,0))</f>
        <v/>
      </c>
    </row>
    <row r="88" ht="15.75" customHeight="1">
      <c r="A88" s="82"/>
      <c r="B88" s="83"/>
      <c r="C88" s="84"/>
      <c r="D88" s="85"/>
      <c r="E88" s="86" t="str">
        <f t="shared" si="1"/>
        <v/>
      </c>
      <c r="F88" s="87" t="str">
        <f>IF(ISBLANK(A88),"",IF(ISERROR(VLOOKUP(A88,'Cadastro e Estoque'!B:H,1,0)),"Produto não cadastrado",VLOOKUP(A88,'Cadastro e Estoque'!B:H,4,0)))</f>
        <v/>
      </c>
      <c r="G88" s="88" t="str">
        <f>IF(ISBLANK(A88),"",IF(ISERROR(VLOOKUP(A88,'Cadastro e Estoque'!B:H,1,0)),"Produto não cadastrado",VLOOKUP(A88,'Cadastro e Estoque'!B:H,2,0)))</f>
        <v/>
      </c>
      <c r="H88" s="87" t="str">
        <f>IF(ISERROR(VLOOKUP(A88,'Cadastro e Estoque'!B:H,1,0)),"",VLOOKUP(A88,'Cadastro e Estoque'!B:H,3,0))</f>
        <v/>
      </c>
    </row>
    <row r="89" ht="15.75" customHeight="1">
      <c r="A89" s="82"/>
      <c r="B89" s="83"/>
      <c r="C89" s="84"/>
      <c r="D89" s="85"/>
      <c r="E89" s="86" t="str">
        <f t="shared" si="1"/>
        <v/>
      </c>
      <c r="F89" s="87" t="str">
        <f>IF(ISBLANK(A89),"",IF(ISERROR(VLOOKUP(A89,'Cadastro e Estoque'!B:H,1,0)),"Produto não cadastrado",VLOOKUP(A89,'Cadastro e Estoque'!B:H,4,0)))</f>
        <v/>
      </c>
      <c r="G89" s="88" t="str">
        <f>IF(ISBLANK(A89),"",IF(ISERROR(VLOOKUP(A89,'Cadastro e Estoque'!B:H,1,0)),"Produto não cadastrado",VLOOKUP(A89,'Cadastro e Estoque'!B:H,2,0)))</f>
        <v/>
      </c>
      <c r="H89" s="87" t="str">
        <f>IF(ISERROR(VLOOKUP(A89,'Cadastro e Estoque'!B:H,1,0)),"",VLOOKUP(A89,'Cadastro e Estoque'!B:H,3,0))</f>
        <v/>
      </c>
    </row>
    <row r="90" ht="15.75" customHeight="1">
      <c r="A90" s="82"/>
      <c r="B90" s="83"/>
      <c r="C90" s="84"/>
      <c r="D90" s="85"/>
      <c r="E90" s="86" t="str">
        <f t="shared" si="1"/>
        <v/>
      </c>
      <c r="F90" s="87" t="str">
        <f>IF(ISBLANK(A90),"",IF(ISERROR(VLOOKUP(A90,'Cadastro e Estoque'!B:H,1,0)),"Produto não cadastrado",VLOOKUP(A90,'Cadastro e Estoque'!B:H,4,0)))</f>
        <v/>
      </c>
      <c r="G90" s="88" t="str">
        <f>IF(ISBLANK(A90),"",IF(ISERROR(VLOOKUP(A90,'Cadastro e Estoque'!B:H,1,0)),"Produto não cadastrado",VLOOKUP(A90,'Cadastro e Estoque'!B:H,2,0)))</f>
        <v/>
      </c>
      <c r="H90" s="87" t="str">
        <f>IF(ISERROR(VLOOKUP(A90,'Cadastro e Estoque'!B:H,1,0)),"",VLOOKUP(A90,'Cadastro e Estoque'!B:H,3,0))</f>
        <v/>
      </c>
    </row>
    <row r="91" ht="15.75" customHeight="1">
      <c r="A91" s="82"/>
      <c r="B91" s="83"/>
      <c r="C91" s="84"/>
      <c r="D91" s="85"/>
      <c r="E91" s="86" t="str">
        <f t="shared" si="1"/>
        <v/>
      </c>
      <c r="F91" s="87" t="str">
        <f>IF(ISBLANK(A91),"",IF(ISERROR(VLOOKUP(A91,'Cadastro e Estoque'!B:H,1,0)),"Produto não cadastrado",VLOOKUP(A91,'Cadastro e Estoque'!B:H,4,0)))</f>
        <v/>
      </c>
      <c r="G91" s="88" t="str">
        <f>IF(ISBLANK(A91),"",IF(ISERROR(VLOOKUP(A91,'Cadastro e Estoque'!B:H,1,0)),"Produto não cadastrado",VLOOKUP(A91,'Cadastro e Estoque'!B:H,2,0)))</f>
        <v/>
      </c>
      <c r="H91" s="87" t="str">
        <f>IF(ISERROR(VLOOKUP(A91,'Cadastro e Estoque'!B:H,1,0)),"",VLOOKUP(A91,'Cadastro e Estoque'!B:H,3,0))</f>
        <v/>
      </c>
    </row>
    <row r="92" ht="15.75" customHeight="1">
      <c r="A92" s="82"/>
      <c r="B92" s="83"/>
      <c r="C92" s="84"/>
      <c r="D92" s="85"/>
      <c r="E92" s="86" t="str">
        <f t="shared" si="1"/>
        <v/>
      </c>
      <c r="F92" s="87" t="str">
        <f>IF(ISBLANK(A92),"",IF(ISERROR(VLOOKUP(A92,'Cadastro e Estoque'!B:H,1,0)),"Produto não cadastrado",VLOOKUP(A92,'Cadastro e Estoque'!B:H,4,0)))</f>
        <v/>
      </c>
      <c r="G92" s="88" t="str">
        <f>IF(ISBLANK(A92),"",IF(ISERROR(VLOOKUP(A92,'Cadastro e Estoque'!B:H,1,0)),"Produto não cadastrado",VLOOKUP(A92,'Cadastro e Estoque'!B:H,2,0)))</f>
        <v/>
      </c>
      <c r="H92" s="87" t="str">
        <f>IF(ISERROR(VLOOKUP(A92,'Cadastro e Estoque'!B:H,1,0)),"",VLOOKUP(A92,'Cadastro e Estoque'!B:H,3,0))</f>
        <v/>
      </c>
    </row>
    <row r="93" ht="15.75" customHeight="1">
      <c r="A93" s="82"/>
      <c r="B93" s="83"/>
      <c r="C93" s="84"/>
      <c r="D93" s="85"/>
      <c r="E93" s="86" t="str">
        <f t="shared" si="1"/>
        <v/>
      </c>
      <c r="F93" s="87" t="str">
        <f>IF(ISBLANK(A93),"",IF(ISERROR(VLOOKUP(A93,'Cadastro e Estoque'!B:H,1,0)),"Produto não cadastrado",VLOOKUP(A93,'Cadastro e Estoque'!B:H,4,0)))</f>
        <v/>
      </c>
      <c r="G93" s="88" t="str">
        <f>IF(ISBLANK(A93),"",IF(ISERROR(VLOOKUP(A93,'Cadastro e Estoque'!B:H,1,0)),"Produto não cadastrado",VLOOKUP(A93,'Cadastro e Estoque'!B:H,2,0)))</f>
        <v/>
      </c>
      <c r="H93" s="87" t="str">
        <f>IF(ISERROR(VLOOKUP(A93,'Cadastro e Estoque'!B:H,1,0)),"",VLOOKUP(A93,'Cadastro e Estoque'!B:H,3,0))</f>
        <v/>
      </c>
    </row>
    <row r="94" ht="15.75" customHeight="1">
      <c r="A94" s="82"/>
      <c r="B94" s="83"/>
      <c r="C94" s="84"/>
      <c r="D94" s="85"/>
      <c r="E94" s="86" t="str">
        <f t="shared" si="1"/>
        <v/>
      </c>
      <c r="F94" s="87" t="str">
        <f>IF(ISBLANK(A94),"",IF(ISERROR(VLOOKUP(A94,'Cadastro e Estoque'!B:H,1,0)),"Produto não cadastrado",VLOOKUP(A94,'Cadastro e Estoque'!B:H,4,0)))</f>
        <v/>
      </c>
      <c r="G94" s="88" t="str">
        <f>IF(ISBLANK(A94),"",IF(ISERROR(VLOOKUP(A94,'Cadastro e Estoque'!B:H,1,0)),"Produto não cadastrado",VLOOKUP(A94,'Cadastro e Estoque'!B:H,2,0)))</f>
        <v/>
      </c>
      <c r="H94" s="87" t="str">
        <f>IF(ISERROR(VLOOKUP(A94,'Cadastro e Estoque'!B:H,1,0)),"",VLOOKUP(A94,'Cadastro e Estoque'!B:H,3,0))</f>
        <v/>
      </c>
    </row>
    <row r="95" ht="15.75" customHeight="1">
      <c r="A95" s="82"/>
      <c r="B95" s="83"/>
      <c r="C95" s="84"/>
      <c r="D95" s="85"/>
      <c r="E95" s="86" t="str">
        <f t="shared" si="1"/>
        <v/>
      </c>
      <c r="F95" s="87" t="str">
        <f>IF(ISBLANK(A95),"",IF(ISERROR(VLOOKUP(A95,'Cadastro e Estoque'!B:H,1,0)),"Produto não cadastrado",VLOOKUP(A95,'Cadastro e Estoque'!B:H,4,0)))</f>
        <v/>
      </c>
      <c r="G95" s="88" t="str">
        <f>IF(ISBLANK(A95),"",IF(ISERROR(VLOOKUP(A95,'Cadastro e Estoque'!B:H,1,0)),"Produto não cadastrado",VLOOKUP(A95,'Cadastro e Estoque'!B:H,2,0)))</f>
        <v/>
      </c>
      <c r="H95" s="87" t="str">
        <f>IF(ISERROR(VLOOKUP(A95,'Cadastro e Estoque'!B:H,1,0)),"",VLOOKUP(A95,'Cadastro e Estoque'!B:H,3,0))</f>
        <v/>
      </c>
    </row>
    <row r="96" ht="15.75" customHeight="1">
      <c r="A96" s="82"/>
      <c r="B96" s="83"/>
      <c r="C96" s="84"/>
      <c r="D96" s="85"/>
      <c r="E96" s="86" t="str">
        <f t="shared" si="1"/>
        <v/>
      </c>
      <c r="F96" s="87" t="str">
        <f>IF(ISBLANK(A96),"",IF(ISERROR(VLOOKUP(A96,'Cadastro e Estoque'!B:H,1,0)),"Produto não cadastrado",VLOOKUP(A96,'Cadastro e Estoque'!B:H,4,0)))</f>
        <v/>
      </c>
      <c r="G96" s="88" t="str">
        <f>IF(ISBLANK(A96),"",IF(ISERROR(VLOOKUP(A96,'Cadastro e Estoque'!B:H,1,0)),"Produto não cadastrado",VLOOKUP(A96,'Cadastro e Estoque'!B:H,2,0)))</f>
        <v/>
      </c>
      <c r="H96" s="87" t="str">
        <f>IF(ISERROR(VLOOKUP(A96,'Cadastro e Estoque'!B:H,1,0)),"",VLOOKUP(A96,'Cadastro e Estoque'!B:H,3,0))</f>
        <v/>
      </c>
    </row>
    <row r="97" ht="15.75" customHeight="1">
      <c r="A97" s="82"/>
      <c r="B97" s="83"/>
      <c r="C97" s="84"/>
      <c r="D97" s="85"/>
      <c r="E97" s="86" t="str">
        <f t="shared" si="1"/>
        <v/>
      </c>
      <c r="F97" s="87" t="str">
        <f>IF(ISBLANK(A97),"",IF(ISERROR(VLOOKUP(A97,'Cadastro e Estoque'!B:H,1,0)),"Produto não cadastrado",VLOOKUP(A97,'Cadastro e Estoque'!B:H,4,0)))</f>
        <v/>
      </c>
      <c r="G97" s="88" t="str">
        <f>IF(ISBLANK(A97),"",IF(ISERROR(VLOOKUP(A97,'Cadastro e Estoque'!B:H,1,0)),"Produto não cadastrado",VLOOKUP(A97,'Cadastro e Estoque'!B:H,2,0)))</f>
        <v/>
      </c>
      <c r="H97" s="87" t="str">
        <f>IF(ISERROR(VLOOKUP(A97,'Cadastro e Estoque'!B:H,1,0)),"",VLOOKUP(A97,'Cadastro e Estoque'!B:H,3,0))</f>
        <v/>
      </c>
    </row>
    <row r="98" ht="15.75" customHeight="1">
      <c r="A98" s="82"/>
      <c r="B98" s="83"/>
      <c r="C98" s="84"/>
      <c r="D98" s="85"/>
      <c r="E98" s="86" t="str">
        <f t="shared" si="1"/>
        <v/>
      </c>
      <c r="F98" s="87" t="str">
        <f>IF(ISBLANK(A98),"",IF(ISERROR(VLOOKUP(A98,'Cadastro e Estoque'!B:H,1,0)),"Produto não cadastrado",VLOOKUP(A98,'Cadastro e Estoque'!B:H,4,0)))</f>
        <v/>
      </c>
      <c r="G98" s="88" t="str">
        <f>IF(ISBLANK(A98),"",IF(ISERROR(VLOOKUP(A98,'Cadastro e Estoque'!B:H,1,0)),"Produto não cadastrado",VLOOKUP(A98,'Cadastro e Estoque'!B:H,2,0)))</f>
        <v/>
      </c>
      <c r="H98" s="87" t="str">
        <f>IF(ISERROR(VLOOKUP(A98,'Cadastro e Estoque'!B:H,1,0)),"",VLOOKUP(A98,'Cadastro e Estoque'!B:H,3,0))</f>
        <v/>
      </c>
    </row>
    <row r="99" ht="15.75" customHeight="1">
      <c r="A99" s="82"/>
      <c r="B99" s="83"/>
      <c r="C99" s="84"/>
      <c r="D99" s="85"/>
      <c r="E99" s="86" t="str">
        <f t="shared" si="1"/>
        <v/>
      </c>
      <c r="F99" s="87" t="str">
        <f>IF(ISBLANK(A99),"",IF(ISERROR(VLOOKUP(A99,'Cadastro e Estoque'!B:H,1,0)),"Produto não cadastrado",VLOOKUP(A99,'Cadastro e Estoque'!B:H,4,0)))</f>
        <v/>
      </c>
      <c r="G99" s="88" t="str">
        <f>IF(ISBLANK(A99),"",IF(ISERROR(VLOOKUP(A99,'Cadastro e Estoque'!B:H,1,0)),"Produto não cadastrado",VLOOKUP(A99,'Cadastro e Estoque'!B:H,2,0)))</f>
        <v/>
      </c>
      <c r="H99" s="87" t="str">
        <f>IF(ISERROR(VLOOKUP(A99,'Cadastro e Estoque'!B:H,1,0)),"",VLOOKUP(A99,'Cadastro e Estoque'!B:H,3,0))</f>
        <v/>
      </c>
    </row>
    <row r="100" ht="15.75" customHeight="1">
      <c r="A100" s="82"/>
      <c r="B100" s="83"/>
      <c r="C100" s="84"/>
      <c r="D100" s="85"/>
      <c r="E100" s="86" t="str">
        <f t="shared" si="1"/>
        <v/>
      </c>
      <c r="F100" s="87" t="str">
        <f>IF(ISBLANK(A100),"",IF(ISERROR(VLOOKUP(A100,'Cadastro e Estoque'!B:H,1,0)),"Produto não cadastrado",VLOOKUP(A100,'Cadastro e Estoque'!B:H,4,0)))</f>
        <v/>
      </c>
      <c r="G100" s="88" t="str">
        <f>IF(ISBLANK(A100),"",IF(ISERROR(VLOOKUP(A100,'Cadastro e Estoque'!B:H,1,0)),"Produto não cadastrado",VLOOKUP(A100,'Cadastro e Estoque'!B:H,2,0)))</f>
        <v/>
      </c>
      <c r="H100" s="87" t="str">
        <f>IF(ISERROR(VLOOKUP(A100,'Cadastro e Estoque'!B:H,1,0)),"",VLOOKUP(A100,'Cadastro e Estoque'!B:H,3,0))</f>
        <v/>
      </c>
    </row>
    <row r="101" ht="15.75" customHeight="1">
      <c r="A101" s="82"/>
      <c r="B101" s="83"/>
      <c r="C101" s="84"/>
      <c r="D101" s="85"/>
      <c r="E101" s="86" t="str">
        <f t="shared" si="1"/>
        <v/>
      </c>
      <c r="F101" s="87" t="str">
        <f>IF(ISBLANK(A101),"",IF(ISERROR(VLOOKUP(A101,'Cadastro e Estoque'!B:H,1,0)),"Produto não cadastrado",VLOOKUP(A101,'Cadastro e Estoque'!B:H,4,0)))</f>
        <v/>
      </c>
      <c r="G101" s="88" t="str">
        <f>IF(ISBLANK(A101),"",IF(ISERROR(VLOOKUP(A101,'Cadastro e Estoque'!B:H,1,0)),"Produto não cadastrado",VLOOKUP(A101,'Cadastro e Estoque'!B:H,2,0)))</f>
        <v/>
      </c>
      <c r="H101" s="87" t="str">
        <f>IF(ISERROR(VLOOKUP(A101,'Cadastro e Estoque'!B:H,1,0)),"",VLOOKUP(A101,'Cadastro e Estoque'!B:H,3,0))</f>
        <v/>
      </c>
    </row>
    <row r="102" ht="15.75" customHeight="1">
      <c r="A102" s="82"/>
      <c r="B102" s="83"/>
      <c r="C102" s="84"/>
      <c r="D102" s="85"/>
      <c r="E102" s="86" t="str">
        <f t="shared" si="1"/>
        <v/>
      </c>
      <c r="F102" s="87" t="str">
        <f>IF(ISBLANK(A102),"",IF(ISERROR(VLOOKUP(A102,'Cadastro e Estoque'!B:H,1,0)),"Produto não cadastrado",VLOOKUP(A102,'Cadastro e Estoque'!B:H,4,0)))</f>
        <v/>
      </c>
      <c r="G102" s="88" t="str">
        <f>IF(ISBLANK(A102),"",IF(ISERROR(VLOOKUP(A102,'Cadastro e Estoque'!B:H,1,0)),"Produto não cadastrado",VLOOKUP(A102,'Cadastro e Estoque'!B:H,2,0)))</f>
        <v/>
      </c>
      <c r="H102" s="87" t="str">
        <f>IF(ISERROR(VLOOKUP(A102,'Cadastro e Estoque'!B:H,1,0)),"",VLOOKUP(A102,'Cadastro e Estoque'!B:H,3,0))</f>
        <v/>
      </c>
    </row>
    <row r="103" ht="15.75" customHeight="1">
      <c r="A103" s="82"/>
      <c r="B103" s="83"/>
      <c r="C103" s="84"/>
      <c r="D103" s="85"/>
      <c r="E103" s="86" t="str">
        <f t="shared" si="1"/>
        <v/>
      </c>
      <c r="F103" s="87" t="str">
        <f>IF(ISBLANK(A103),"",IF(ISERROR(VLOOKUP(A103,'Cadastro e Estoque'!B:H,1,0)),"Produto não cadastrado",VLOOKUP(A103,'Cadastro e Estoque'!B:H,4,0)))</f>
        <v/>
      </c>
      <c r="G103" s="88" t="str">
        <f>IF(ISBLANK(A103),"",IF(ISERROR(VLOOKUP(A103,'Cadastro e Estoque'!B:H,1,0)),"Produto não cadastrado",VLOOKUP(A103,'Cadastro e Estoque'!B:H,2,0)))</f>
        <v/>
      </c>
      <c r="H103" s="87" t="str">
        <f>IF(ISERROR(VLOOKUP(A103,'Cadastro e Estoque'!B:H,1,0)),"",VLOOKUP(A103,'Cadastro e Estoque'!B:H,3,0))</f>
        <v/>
      </c>
    </row>
    <row r="104" ht="15.75" customHeight="1">
      <c r="A104" s="82"/>
      <c r="B104" s="83"/>
      <c r="C104" s="84"/>
      <c r="D104" s="85"/>
      <c r="E104" s="86" t="str">
        <f t="shared" si="1"/>
        <v/>
      </c>
      <c r="F104" s="87" t="str">
        <f>IF(ISBLANK(A104),"",IF(ISERROR(VLOOKUP(A104,'Cadastro e Estoque'!B:H,1,0)),"Produto não cadastrado",VLOOKUP(A104,'Cadastro e Estoque'!B:H,4,0)))</f>
        <v/>
      </c>
      <c r="G104" s="88" t="str">
        <f>IF(ISBLANK(A104),"",IF(ISERROR(VLOOKUP(A104,'Cadastro e Estoque'!B:H,1,0)),"Produto não cadastrado",VLOOKUP(A104,'Cadastro e Estoque'!B:H,2,0)))</f>
        <v/>
      </c>
      <c r="H104" s="87" t="str">
        <f>IF(ISERROR(VLOOKUP(A104,'Cadastro e Estoque'!B:H,1,0)),"",VLOOKUP(A104,'Cadastro e Estoque'!B:H,3,0))</f>
        <v/>
      </c>
    </row>
    <row r="105" ht="15.75" customHeight="1">
      <c r="A105" s="82"/>
      <c r="B105" s="83"/>
      <c r="C105" s="84"/>
      <c r="D105" s="85"/>
      <c r="E105" s="86" t="str">
        <f t="shared" si="1"/>
        <v/>
      </c>
      <c r="F105" s="87" t="str">
        <f>IF(ISBLANK(A105),"",IF(ISERROR(VLOOKUP(A105,'Cadastro e Estoque'!B:H,1,0)),"Produto não cadastrado",VLOOKUP(A105,'Cadastro e Estoque'!B:H,4,0)))</f>
        <v/>
      </c>
      <c r="G105" s="88" t="str">
        <f>IF(ISBLANK(A105),"",IF(ISERROR(VLOOKUP(A105,'Cadastro e Estoque'!B:H,1,0)),"Produto não cadastrado",VLOOKUP(A105,'Cadastro e Estoque'!B:H,2,0)))</f>
        <v/>
      </c>
      <c r="H105" s="87" t="str">
        <f>IF(ISERROR(VLOOKUP(A105,'Cadastro e Estoque'!B:H,1,0)),"",VLOOKUP(A105,'Cadastro e Estoque'!B:H,3,0))</f>
        <v/>
      </c>
    </row>
    <row r="106" ht="15.75" customHeight="1">
      <c r="A106" s="82"/>
      <c r="B106" s="83"/>
      <c r="C106" s="84"/>
      <c r="D106" s="85"/>
      <c r="E106" s="86" t="str">
        <f t="shared" si="1"/>
        <v/>
      </c>
      <c r="F106" s="87" t="str">
        <f>IF(ISBLANK(A106),"",IF(ISERROR(VLOOKUP(A106,'Cadastro e Estoque'!B:H,1,0)),"Produto não cadastrado",VLOOKUP(A106,'Cadastro e Estoque'!B:H,4,0)))</f>
        <v/>
      </c>
      <c r="G106" s="88" t="str">
        <f>IF(ISBLANK(A106),"",IF(ISERROR(VLOOKUP(A106,'Cadastro e Estoque'!B:H,1,0)),"Produto não cadastrado",VLOOKUP(A106,'Cadastro e Estoque'!B:H,2,0)))</f>
        <v/>
      </c>
      <c r="H106" s="87" t="str">
        <f>IF(ISERROR(VLOOKUP(A106,'Cadastro e Estoque'!B:H,1,0)),"",VLOOKUP(A106,'Cadastro e Estoque'!B:H,3,0))</f>
        <v/>
      </c>
    </row>
    <row r="107" ht="15.75" customHeight="1">
      <c r="A107" s="82"/>
      <c r="B107" s="83"/>
      <c r="C107" s="84"/>
      <c r="D107" s="85"/>
      <c r="E107" s="86" t="str">
        <f t="shared" si="1"/>
        <v/>
      </c>
      <c r="F107" s="87" t="str">
        <f>IF(ISBLANK(A107),"",IF(ISERROR(VLOOKUP(A107,'Cadastro e Estoque'!B:H,1,0)),"Produto não cadastrado",VLOOKUP(A107,'Cadastro e Estoque'!B:H,4,0)))</f>
        <v/>
      </c>
      <c r="G107" s="88" t="str">
        <f>IF(ISBLANK(A107),"",IF(ISERROR(VLOOKUP(A107,'Cadastro e Estoque'!B:H,1,0)),"Produto não cadastrado",VLOOKUP(A107,'Cadastro e Estoque'!B:H,2,0)))</f>
        <v/>
      </c>
      <c r="H107" s="87" t="str">
        <f>IF(ISERROR(VLOOKUP(A107,'Cadastro e Estoque'!B:H,1,0)),"",VLOOKUP(A107,'Cadastro e Estoque'!B:H,3,0))</f>
        <v/>
      </c>
    </row>
    <row r="108" ht="15.75" customHeight="1">
      <c r="A108" s="82"/>
      <c r="B108" s="83"/>
      <c r="C108" s="84"/>
      <c r="D108" s="85"/>
      <c r="E108" s="86" t="str">
        <f t="shared" si="1"/>
        <v/>
      </c>
      <c r="F108" s="87" t="str">
        <f>IF(ISBLANK(A108),"",IF(ISERROR(VLOOKUP(A108,'Cadastro e Estoque'!B:H,1,0)),"Produto não cadastrado",VLOOKUP(A108,'Cadastro e Estoque'!B:H,4,0)))</f>
        <v/>
      </c>
      <c r="G108" s="88" t="str">
        <f>IF(ISBLANK(A108),"",IF(ISERROR(VLOOKUP(A108,'Cadastro e Estoque'!B:H,1,0)),"Produto não cadastrado",VLOOKUP(A108,'Cadastro e Estoque'!B:H,2,0)))</f>
        <v/>
      </c>
      <c r="H108" s="87" t="str">
        <f>IF(ISERROR(VLOOKUP(A108,'Cadastro e Estoque'!B:H,1,0)),"",VLOOKUP(A108,'Cadastro e Estoque'!B:H,3,0))</f>
        <v/>
      </c>
    </row>
    <row r="109" ht="15.75" customHeight="1">
      <c r="A109" s="82"/>
      <c r="B109" s="83"/>
      <c r="C109" s="84"/>
      <c r="D109" s="85"/>
      <c r="E109" s="86" t="str">
        <f t="shared" si="1"/>
        <v/>
      </c>
      <c r="F109" s="87" t="str">
        <f>IF(ISBLANK(A109),"",IF(ISERROR(VLOOKUP(A109,'Cadastro e Estoque'!B:H,1,0)),"Produto não cadastrado",VLOOKUP(A109,'Cadastro e Estoque'!B:H,4,0)))</f>
        <v/>
      </c>
      <c r="G109" s="88" t="str">
        <f>IF(ISBLANK(A109),"",IF(ISERROR(VLOOKUP(A109,'Cadastro e Estoque'!B:H,1,0)),"Produto não cadastrado",VLOOKUP(A109,'Cadastro e Estoque'!B:H,2,0)))</f>
        <v/>
      </c>
      <c r="H109" s="87" t="str">
        <f>IF(ISERROR(VLOOKUP(A109,'Cadastro e Estoque'!B:H,1,0)),"",VLOOKUP(A109,'Cadastro e Estoque'!B:H,3,0))</f>
        <v/>
      </c>
    </row>
    <row r="110" ht="15.75" customHeight="1">
      <c r="A110" s="82"/>
      <c r="B110" s="83"/>
      <c r="C110" s="84"/>
      <c r="D110" s="85"/>
      <c r="E110" s="86" t="str">
        <f t="shared" si="1"/>
        <v/>
      </c>
      <c r="F110" s="87" t="str">
        <f>IF(ISBLANK(A110),"",IF(ISERROR(VLOOKUP(A110,'Cadastro e Estoque'!B:H,1,0)),"Produto não cadastrado",VLOOKUP(A110,'Cadastro e Estoque'!B:H,4,0)))</f>
        <v/>
      </c>
      <c r="G110" s="88" t="str">
        <f>IF(ISBLANK(A110),"",IF(ISERROR(VLOOKUP(A110,'Cadastro e Estoque'!B:H,1,0)),"Produto não cadastrado",VLOOKUP(A110,'Cadastro e Estoque'!B:H,2,0)))</f>
        <v/>
      </c>
      <c r="H110" s="87" t="str">
        <f>IF(ISERROR(VLOOKUP(A110,'Cadastro e Estoque'!B:H,1,0)),"",VLOOKUP(A110,'Cadastro e Estoque'!B:H,3,0))</f>
        <v/>
      </c>
    </row>
    <row r="111" ht="15.75" customHeight="1">
      <c r="A111" s="82"/>
      <c r="B111" s="83"/>
      <c r="C111" s="84"/>
      <c r="D111" s="85"/>
      <c r="E111" s="86" t="str">
        <f t="shared" si="1"/>
        <v/>
      </c>
      <c r="F111" s="87" t="str">
        <f>IF(ISBLANK(A111),"",IF(ISERROR(VLOOKUP(A111,'Cadastro e Estoque'!B:H,1,0)),"Produto não cadastrado",VLOOKUP(A111,'Cadastro e Estoque'!B:H,4,0)))</f>
        <v/>
      </c>
      <c r="G111" s="88" t="str">
        <f>IF(ISBLANK(A111),"",IF(ISERROR(VLOOKUP(A111,'Cadastro e Estoque'!B:H,1,0)),"Produto não cadastrado",VLOOKUP(A111,'Cadastro e Estoque'!B:H,2,0)))</f>
        <v/>
      </c>
      <c r="H111" s="87" t="str">
        <f>IF(ISERROR(VLOOKUP(A111,'Cadastro e Estoque'!B:H,1,0)),"",VLOOKUP(A111,'Cadastro e Estoque'!B:H,3,0))</f>
        <v/>
      </c>
    </row>
    <row r="112" ht="15.75" customHeight="1">
      <c r="A112" s="82"/>
      <c r="B112" s="83"/>
      <c r="C112" s="84"/>
      <c r="D112" s="85"/>
      <c r="E112" s="86" t="str">
        <f t="shared" si="1"/>
        <v/>
      </c>
      <c r="F112" s="87" t="str">
        <f>IF(ISBLANK(A112),"",IF(ISERROR(VLOOKUP(A112,'Cadastro e Estoque'!B:H,1,0)),"Produto não cadastrado",VLOOKUP(A112,'Cadastro e Estoque'!B:H,4,0)))</f>
        <v/>
      </c>
      <c r="G112" s="88" t="str">
        <f>IF(ISBLANK(A112),"",IF(ISERROR(VLOOKUP(A112,'Cadastro e Estoque'!B:H,1,0)),"Produto não cadastrado",VLOOKUP(A112,'Cadastro e Estoque'!B:H,2,0)))</f>
        <v/>
      </c>
      <c r="H112" s="87" t="str">
        <f>IF(ISERROR(VLOOKUP(A112,'Cadastro e Estoque'!B:H,1,0)),"",VLOOKUP(A112,'Cadastro e Estoque'!B:H,3,0))</f>
        <v/>
      </c>
    </row>
    <row r="113" ht="15.75" customHeight="1">
      <c r="A113" s="82"/>
      <c r="B113" s="83"/>
      <c r="C113" s="84"/>
      <c r="D113" s="85"/>
      <c r="E113" s="86" t="str">
        <f t="shared" si="1"/>
        <v/>
      </c>
      <c r="F113" s="87" t="str">
        <f>IF(ISBLANK(A113),"",IF(ISERROR(VLOOKUP(A113,'Cadastro e Estoque'!B:H,1,0)),"Produto não cadastrado",VLOOKUP(A113,'Cadastro e Estoque'!B:H,4,0)))</f>
        <v/>
      </c>
      <c r="G113" s="88" t="str">
        <f>IF(ISBLANK(A113),"",IF(ISERROR(VLOOKUP(A113,'Cadastro e Estoque'!B:H,1,0)),"Produto não cadastrado",VLOOKUP(A113,'Cadastro e Estoque'!B:H,2,0)))</f>
        <v/>
      </c>
      <c r="H113" s="87" t="str">
        <f>IF(ISERROR(VLOOKUP(A113,'Cadastro e Estoque'!B:H,1,0)),"",VLOOKUP(A113,'Cadastro e Estoque'!B:H,3,0))</f>
        <v/>
      </c>
    </row>
    <row r="114" ht="15.75" customHeight="1">
      <c r="A114" s="82"/>
      <c r="B114" s="83"/>
      <c r="C114" s="84"/>
      <c r="D114" s="85"/>
      <c r="E114" s="86" t="str">
        <f t="shared" si="1"/>
        <v/>
      </c>
      <c r="F114" s="87" t="str">
        <f>IF(ISBLANK(A114),"",IF(ISERROR(VLOOKUP(A114,'Cadastro e Estoque'!B:H,1,0)),"Produto não cadastrado",VLOOKUP(A114,'Cadastro e Estoque'!B:H,4,0)))</f>
        <v/>
      </c>
      <c r="G114" s="88" t="str">
        <f>IF(ISBLANK(A114),"",IF(ISERROR(VLOOKUP(A114,'Cadastro e Estoque'!B:H,1,0)),"Produto não cadastrado",VLOOKUP(A114,'Cadastro e Estoque'!B:H,2,0)))</f>
        <v/>
      </c>
      <c r="H114" s="87" t="str">
        <f>IF(ISERROR(VLOOKUP(A114,'Cadastro e Estoque'!B:H,1,0)),"",VLOOKUP(A114,'Cadastro e Estoque'!B:H,3,0))</f>
        <v/>
      </c>
    </row>
    <row r="115" ht="15.75" customHeight="1">
      <c r="A115" s="82"/>
      <c r="B115" s="83"/>
      <c r="C115" s="84"/>
      <c r="D115" s="85"/>
      <c r="E115" s="86" t="str">
        <f t="shared" si="1"/>
        <v/>
      </c>
      <c r="F115" s="87" t="str">
        <f>IF(ISBLANK(A115),"",IF(ISERROR(VLOOKUP(A115,'Cadastro e Estoque'!B:H,1,0)),"Produto não cadastrado",VLOOKUP(A115,'Cadastro e Estoque'!B:H,4,0)))</f>
        <v/>
      </c>
      <c r="G115" s="88" t="str">
        <f>IF(ISBLANK(A115),"",IF(ISERROR(VLOOKUP(A115,'Cadastro e Estoque'!B:H,1,0)),"Produto não cadastrado",VLOOKUP(A115,'Cadastro e Estoque'!B:H,2,0)))</f>
        <v/>
      </c>
      <c r="H115" s="87" t="str">
        <f>IF(ISERROR(VLOOKUP(A115,'Cadastro e Estoque'!B:H,1,0)),"",VLOOKUP(A115,'Cadastro e Estoque'!B:H,3,0))</f>
        <v/>
      </c>
    </row>
    <row r="116" ht="15.75" customHeight="1">
      <c r="A116" s="82"/>
      <c r="B116" s="83"/>
      <c r="C116" s="84"/>
      <c r="D116" s="85"/>
      <c r="E116" s="86" t="str">
        <f t="shared" si="1"/>
        <v/>
      </c>
      <c r="F116" s="87" t="str">
        <f>IF(ISBLANK(A116),"",IF(ISERROR(VLOOKUP(A116,'Cadastro e Estoque'!B:H,1,0)),"Produto não cadastrado",VLOOKUP(A116,'Cadastro e Estoque'!B:H,4,0)))</f>
        <v/>
      </c>
      <c r="G116" s="88" t="str">
        <f>IF(ISBLANK(A116),"",IF(ISERROR(VLOOKUP(A116,'Cadastro e Estoque'!B:H,1,0)),"Produto não cadastrado",VLOOKUP(A116,'Cadastro e Estoque'!B:H,2,0)))</f>
        <v/>
      </c>
      <c r="H116" s="87" t="str">
        <f>IF(ISERROR(VLOOKUP(A116,'Cadastro e Estoque'!B:H,1,0)),"",VLOOKUP(A116,'Cadastro e Estoque'!B:H,3,0))</f>
        <v/>
      </c>
    </row>
    <row r="117" ht="15.75" customHeight="1">
      <c r="A117" s="82"/>
      <c r="B117" s="83"/>
      <c r="C117" s="84"/>
      <c r="D117" s="85"/>
      <c r="E117" s="86" t="str">
        <f t="shared" si="1"/>
        <v/>
      </c>
      <c r="F117" s="87" t="str">
        <f>IF(ISBLANK(A117),"",IF(ISERROR(VLOOKUP(A117,'Cadastro e Estoque'!B:H,1,0)),"Produto não cadastrado",VLOOKUP(A117,'Cadastro e Estoque'!B:H,4,0)))</f>
        <v/>
      </c>
      <c r="G117" s="88" t="str">
        <f>IF(ISBLANK(A117),"",IF(ISERROR(VLOOKUP(A117,'Cadastro e Estoque'!B:H,1,0)),"Produto não cadastrado",VLOOKUP(A117,'Cadastro e Estoque'!B:H,2,0)))</f>
        <v/>
      </c>
      <c r="H117" s="87" t="str">
        <f>IF(ISERROR(VLOOKUP(A117,'Cadastro e Estoque'!B:H,1,0)),"",VLOOKUP(A117,'Cadastro e Estoque'!B:H,3,0))</f>
        <v/>
      </c>
    </row>
    <row r="118" ht="15.75" customHeight="1">
      <c r="A118" s="82"/>
      <c r="B118" s="83"/>
      <c r="C118" s="84"/>
      <c r="D118" s="85"/>
      <c r="E118" s="86" t="str">
        <f t="shared" si="1"/>
        <v/>
      </c>
      <c r="F118" s="87" t="str">
        <f>IF(ISBLANK(A118),"",IF(ISERROR(VLOOKUP(A118,'Cadastro e Estoque'!B:H,1,0)),"Produto não cadastrado",VLOOKUP(A118,'Cadastro e Estoque'!B:H,4,0)))</f>
        <v/>
      </c>
      <c r="G118" s="88" t="str">
        <f>IF(ISBLANK(A118),"",IF(ISERROR(VLOOKUP(A118,'Cadastro e Estoque'!B:H,1,0)),"Produto não cadastrado",VLOOKUP(A118,'Cadastro e Estoque'!B:H,2,0)))</f>
        <v/>
      </c>
      <c r="H118" s="87" t="str">
        <f>IF(ISERROR(VLOOKUP(A118,'Cadastro e Estoque'!B:H,1,0)),"",VLOOKUP(A118,'Cadastro e Estoque'!B:H,3,0))</f>
        <v/>
      </c>
    </row>
    <row r="119" ht="15.75" customHeight="1">
      <c r="A119" s="82"/>
      <c r="B119" s="83"/>
      <c r="C119" s="84"/>
      <c r="D119" s="85"/>
      <c r="E119" s="86" t="str">
        <f t="shared" si="1"/>
        <v/>
      </c>
      <c r="F119" s="87" t="str">
        <f>IF(ISBLANK(A119),"",IF(ISERROR(VLOOKUP(A119,'Cadastro e Estoque'!B:H,1,0)),"Produto não cadastrado",VLOOKUP(A119,'Cadastro e Estoque'!B:H,4,0)))</f>
        <v/>
      </c>
      <c r="G119" s="88" t="str">
        <f>IF(ISBLANK(A119),"",IF(ISERROR(VLOOKUP(A119,'Cadastro e Estoque'!B:H,1,0)),"Produto não cadastrado",VLOOKUP(A119,'Cadastro e Estoque'!B:H,2,0)))</f>
        <v/>
      </c>
      <c r="H119" s="87" t="str">
        <f>IF(ISERROR(VLOOKUP(A119,'Cadastro e Estoque'!B:H,1,0)),"",VLOOKUP(A119,'Cadastro e Estoque'!B:H,3,0))</f>
        <v/>
      </c>
    </row>
    <row r="120" ht="15.75" customHeight="1">
      <c r="A120" s="82"/>
      <c r="B120" s="83"/>
      <c r="C120" s="84"/>
      <c r="D120" s="85"/>
      <c r="E120" s="86" t="str">
        <f t="shared" si="1"/>
        <v/>
      </c>
      <c r="F120" s="87" t="str">
        <f>IF(ISBLANK(A120),"",IF(ISERROR(VLOOKUP(A120,'Cadastro e Estoque'!B:H,1,0)),"Produto não cadastrado",VLOOKUP(A120,'Cadastro e Estoque'!B:H,4,0)))</f>
        <v/>
      </c>
      <c r="G120" s="88" t="str">
        <f>IF(ISBLANK(A120),"",IF(ISERROR(VLOOKUP(A120,'Cadastro e Estoque'!B:H,1,0)),"Produto não cadastrado",VLOOKUP(A120,'Cadastro e Estoque'!B:H,2,0)))</f>
        <v/>
      </c>
      <c r="H120" s="87" t="str">
        <f>IF(ISERROR(VLOOKUP(A120,'Cadastro e Estoque'!B:H,1,0)),"",VLOOKUP(A120,'Cadastro e Estoque'!B:H,3,0))</f>
        <v/>
      </c>
    </row>
    <row r="121" ht="15.75" customHeight="1">
      <c r="A121" s="82"/>
      <c r="B121" s="83"/>
      <c r="C121" s="84"/>
      <c r="D121" s="85"/>
      <c r="E121" s="86" t="str">
        <f t="shared" si="1"/>
        <v/>
      </c>
      <c r="F121" s="87" t="str">
        <f>IF(ISBLANK(A121),"",IF(ISERROR(VLOOKUP(A121,'Cadastro e Estoque'!B:H,1,0)),"Produto não cadastrado",VLOOKUP(A121,'Cadastro e Estoque'!B:H,4,0)))</f>
        <v/>
      </c>
      <c r="G121" s="88" t="str">
        <f>IF(ISBLANK(A121),"",IF(ISERROR(VLOOKUP(A121,'Cadastro e Estoque'!B:H,1,0)),"Produto não cadastrado",VLOOKUP(A121,'Cadastro e Estoque'!B:H,2,0)))</f>
        <v/>
      </c>
      <c r="H121" s="87" t="str">
        <f>IF(ISERROR(VLOOKUP(A121,'Cadastro e Estoque'!B:H,1,0)),"",VLOOKUP(A121,'Cadastro e Estoque'!B:H,3,0))</f>
        <v/>
      </c>
    </row>
    <row r="122" ht="15.75" customHeight="1">
      <c r="A122" s="82"/>
      <c r="B122" s="83"/>
      <c r="C122" s="84"/>
      <c r="D122" s="85"/>
      <c r="E122" s="86" t="str">
        <f t="shared" si="1"/>
        <v/>
      </c>
      <c r="F122" s="87" t="str">
        <f>IF(ISBLANK(A122),"",IF(ISERROR(VLOOKUP(A122,'Cadastro e Estoque'!B:H,1,0)),"Produto não cadastrado",VLOOKUP(A122,'Cadastro e Estoque'!B:H,4,0)))</f>
        <v/>
      </c>
      <c r="G122" s="88" t="str">
        <f>IF(ISBLANK(A122),"",IF(ISERROR(VLOOKUP(A122,'Cadastro e Estoque'!B:H,1,0)),"Produto não cadastrado",VLOOKUP(A122,'Cadastro e Estoque'!B:H,2,0)))</f>
        <v/>
      </c>
      <c r="H122" s="87" t="str">
        <f>IF(ISERROR(VLOOKUP(A122,'Cadastro e Estoque'!B:H,1,0)),"",VLOOKUP(A122,'Cadastro e Estoque'!B:H,3,0))</f>
        <v/>
      </c>
    </row>
    <row r="123" ht="15.75" customHeight="1">
      <c r="A123" s="82"/>
      <c r="B123" s="83"/>
      <c r="C123" s="84"/>
      <c r="D123" s="85"/>
      <c r="E123" s="86" t="str">
        <f t="shared" si="1"/>
        <v/>
      </c>
      <c r="F123" s="87" t="str">
        <f>IF(ISBLANK(A123),"",IF(ISERROR(VLOOKUP(A123,'Cadastro e Estoque'!B:H,1,0)),"Produto não cadastrado",VLOOKUP(A123,'Cadastro e Estoque'!B:H,4,0)))</f>
        <v/>
      </c>
      <c r="G123" s="88" t="str">
        <f>IF(ISBLANK(A123),"",IF(ISERROR(VLOOKUP(A123,'Cadastro e Estoque'!B:H,1,0)),"Produto não cadastrado",VLOOKUP(A123,'Cadastro e Estoque'!B:H,2,0)))</f>
        <v/>
      </c>
      <c r="H123" s="87" t="str">
        <f>IF(ISERROR(VLOOKUP(A123,'Cadastro e Estoque'!B:H,1,0)),"",VLOOKUP(A123,'Cadastro e Estoque'!B:H,3,0))</f>
        <v/>
      </c>
    </row>
    <row r="124" ht="15.75" customHeight="1">
      <c r="A124" s="82"/>
      <c r="B124" s="83"/>
      <c r="C124" s="84"/>
      <c r="D124" s="85"/>
      <c r="E124" s="86" t="str">
        <f t="shared" si="1"/>
        <v/>
      </c>
      <c r="F124" s="87" t="str">
        <f>IF(ISBLANK(A124),"",IF(ISERROR(VLOOKUP(A124,'Cadastro e Estoque'!B:H,1,0)),"Produto não cadastrado",VLOOKUP(A124,'Cadastro e Estoque'!B:H,4,0)))</f>
        <v/>
      </c>
      <c r="G124" s="88" t="str">
        <f>IF(ISBLANK(A124),"",IF(ISERROR(VLOOKUP(A124,'Cadastro e Estoque'!B:H,1,0)),"Produto não cadastrado",VLOOKUP(A124,'Cadastro e Estoque'!B:H,2,0)))</f>
        <v/>
      </c>
      <c r="H124" s="87" t="str">
        <f>IF(ISERROR(VLOOKUP(A124,'Cadastro e Estoque'!B:H,1,0)),"",VLOOKUP(A124,'Cadastro e Estoque'!B:H,3,0))</f>
        <v/>
      </c>
    </row>
    <row r="125" ht="15.75" customHeight="1">
      <c r="A125" s="82"/>
      <c r="B125" s="83"/>
      <c r="C125" s="84"/>
      <c r="D125" s="85"/>
      <c r="E125" s="86" t="str">
        <f t="shared" si="1"/>
        <v/>
      </c>
      <c r="F125" s="87" t="str">
        <f>IF(ISBLANK(A125),"",IF(ISERROR(VLOOKUP(A125,'Cadastro e Estoque'!B:H,1,0)),"Produto não cadastrado",VLOOKUP(A125,'Cadastro e Estoque'!B:H,4,0)))</f>
        <v/>
      </c>
      <c r="G125" s="88" t="str">
        <f>IF(ISBLANK(A125),"",IF(ISERROR(VLOOKUP(A125,'Cadastro e Estoque'!B:H,1,0)),"Produto não cadastrado",VLOOKUP(A125,'Cadastro e Estoque'!B:H,2,0)))</f>
        <v/>
      </c>
      <c r="H125" s="87" t="str">
        <f>IF(ISERROR(VLOOKUP(A125,'Cadastro e Estoque'!B:H,1,0)),"",VLOOKUP(A125,'Cadastro e Estoque'!B:H,3,0))</f>
        <v/>
      </c>
    </row>
    <row r="126" ht="15.75" customHeight="1">
      <c r="A126" s="82"/>
      <c r="B126" s="83"/>
      <c r="C126" s="84"/>
      <c r="D126" s="85"/>
      <c r="E126" s="86" t="str">
        <f t="shared" si="1"/>
        <v/>
      </c>
      <c r="F126" s="87" t="str">
        <f>IF(ISBLANK(A126),"",IF(ISERROR(VLOOKUP(A126,'Cadastro e Estoque'!B:H,1,0)),"Produto não cadastrado",VLOOKUP(A126,'Cadastro e Estoque'!B:H,4,0)))</f>
        <v/>
      </c>
      <c r="G126" s="88" t="str">
        <f>IF(ISBLANK(A126),"",IF(ISERROR(VLOOKUP(A126,'Cadastro e Estoque'!B:H,1,0)),"Produto não cadastrado",VLOOKUP(A126,'Cadastro e Estoque'!B:H,2,0)))</f>
        <v/>
      </c>
      <c r="H126" s="87" t="str">
        <f>IF(ISERROR(VLOOKUP(A126,'Cadastro e Estoque'!B:H,1,0)),"",VLOOKUP(A126,'Cadastro e Estoque'!B:H,3,0))</f>
        <v/>
      </c>
    </row>
    <row r="127" ht="15.75" customHeight="1">
      <c r="A127" s="82"/>
      <c r="B127" s="83"/>
      <c r="C127" s="84"/>
      <c r="D127" s="85"/>
      <c r="E127" s="86" t="str">
        <f t="shared" si="1"/>
        <v/>
      </c>
      <c r="F127" s="87" t="str">
        <f>IF(ISBLANK(A127),"",IF(ISERROR(VLOOKUP(A127,'Cadastro e Estoque'!B:H,1,0)),"Produto não cadastrado",VLOOKUP(A127,'Cadastro e Estoque'!B:H,4,0)))</f>
        <v/>
      </c>
      <c r="G127" s="88" t="str">
        <f>IF(ISBLANK(A127),"",IF(ISERROR(VLOOKUP(A127,'Cadastro e Estoque'!B:H,1,0)),"Produto não cadastrado",VLOOKUP(A127,'Cadastro e Estoque'!B:H,2,0)))</f>
        <v/>
      </c>
      <c r="H127" s="87" t="str">
        <f>IF(ISERROR(VLOOKUP(A127,'Cadastro e Estoque'!B:H,1,0)),"",VLOOKUP(A127,'Cadastro e Estoque'!B:H,3,0))</f>
        <v/>
      </c>
    </row>
    <row r="128" ht="15.75" customHeight="1">
      <c r="A128" s="82"/>
      <c r="B128" s="83"/>
      <c r="C128" s="84"/>
      <c r="D128" s="85"/>
      <c r="E128" s="86" t="str">
        <f t="shared" si="1"/>
        <v/>
      </c>
      <c r="F128" s="87" t="str">
        <f>IF(ISBLANK(A128),"",IF(ISERROR(VLOOKUP(A128,'Cadastro e Estoque'!B:H,1,0)),"Produto não cadastrado",VLOOKUP(A128,'Cadastro e Estoque'!B:H,4,0)))</f>
        <v/>
      </c>
      <c r="G128" s="88" t="str">
        <f>IF(ISBLANK(A128),"",IF(ISERROR(VLOOKUP(A128,'Cadastro e Estoque'!B:H,1,0)),"Produto não cadastrado",VLOOKUP(A128,'Cadastro e Estoque'!B:H,2,0)))</f>
        <v/>
      </c>
      <c r="H128" s="87" t="str">
        <f>IF(ISERROR(VLOOKUP(A128,'Cadastro e Estoque'!B:H,1,0)),"",VLOOKUP(A128,'Cadastro e Estoque'!B:H,3,0))</f>
        <v/>
      </c>
    </row>
    <row r="129" ht="15.75" customHeight="1">
      <c r="A129" s="82"/>
      <c r="B129" s="83"/>
      <c r="C129" s="84"/>
      <c r="D129" s="85"/>
      <c r="E129" s="86" t="str">
        <f t="shared" si="1"/>
        <v/>
      </c>
      <c r="F129" s="87" t="str">
        <f>IF(ISBLANK(A129),"",IF(ISERROR(VLOOKUP(A129,'Cadastro e Estoque'!B:H,1,0)),"Produto não cadastrado",VLOOKUP(A129,'Cadastro e Estoque'!B:H,4,0)))</f>
        <v/>
      </c>
      <c r="G129" s="88" t="str">
        <f>IF(ISBLANK(A129),"",IF(ISERROR(VLOOKUP(A129,'Cadastro e Estoque'!B:H,1,0)),"Produto não cadastrado",VLOOKUP(A129,'Cadastro e Estoque'!B:H,2,0)))</f>
        <v/>
      </c>
      <c r="H129" s="87" t="str">
        <f>IF(ISERROR(VLOOKUP(A129,'Cadastro e Estoque'!B:H,1,0)),"",VLOOKUP(A129,'Cadastro e Estoque'!B:H,3,0))</f>
        <v/>
      </c>
    </row>
    <row r="130" ht="15.75" customHeight="1">
      <c r="A130" s="82"/>
      <c r="B130" s="83"/>
      <c r="C130" s="84"/>
      <c r="D130" s="85"/>
      <c r="E130" s="86" t="str">
        <f t="shared" si="1"/>
        <v/>
      </c>
      <c r="F130" s="87" t="str">
        <f>IF(ISBLANK(A130),"",IF(ISERROR(VLOOKUP(A130,'Cadastro e Estoque'!B:H,1,0)),"Produto não cadastrado",VLOOKUP(A130,'Cadastro e Estoque'!B:H,4,0)))</f>
        <v/>
      </c>
      <c r="G130" s="88" t="str">
        <f>IF(ISBLANK(A130),"",IF(ISERROR(VLOOKUP(A130,'Cadastro e Estoque'!B:H,1,0)),"Produto não cadastrado",VLOOKUP(A130,'Cadastro e Estoque'!B:H,2,0)))</f>
        <v/>
      </c>
      <c r="H130" s="87" t="str">
        <f>IF(ISERROR(VLOOKUP(A130,'Cadastro e Estoque'!B:H,1,0)),"",VLOOKUP(A130,'Cadastro e Estoque'!B:H,3,0))</f>
        <v/>
      </c>
    </row>
    <row r="131" ht="15.75" customHeight="1">
      <c r="A131" s="82"/>
      <c r="B131" s="83"/>
      <c r="C131" s="84"/>
      <c r="D131" s="85"/>
      <c r="E131" s="86" t="str">
        <f t="shared" si="1"/>
        <v/>
      </c>
      <c r="F131" s="87" t="str">
        <f>IF(ISBLANK(A131),"",IF(ISERROR(VLOOKUP(A131,'Cadastro e Estoque'!B:H,1,0)),"Produto não cadastrado",VLOOKUP(A131,'Cadastro e Estoque'!B:H,4,0)))</f>
        <v/>
      </c>
      <c r="G131" s="88" t="str">
        <f>IF(ISBLANK(A131),"",IF(ISERROR(VLOOKUP(A131,'Cadastro e Estoque'!B:H,1,0)),"Produto não cadastrado",VLOOKUP(A131,'Cadastro e Estoque'!B:H,2,0)))</f>
        <v/>
      </c>
      <c r="H131" s="87" t="str">
        <f>IF(ISERROR(VLOOKUP(A131,'Cadastro e Estoque'!B:H,1,0)),"",VLOOKUP(A131,'Cadastro e Estoque'!B:H,3,0))</f>
        <v/>
      </c>
    </row>
    <row r="132" ht="15.75" customHeight="1">
      <c r="A132" s="82"/>
      <c r="B132" s="83"/>
      <c r="C132" s="84"/>
      <c r="D132" s="85"/>
      <c r="E132" s="86" t="str">
        <f t="shared" si="1"/>
        <v/>
      </c>
      <c r="F132" s="87" t="str">
        <f>IF(ISBLANK(A132),"",IF(ISERROR(VLOOKUP(A132,'Cadastro e Estoque'!B:H,1,0)),"Produto não cadastrado",VLOOKUP(A132,'Cadastro e Estoque'!B:H,4,0)))</f>
        <v/>
      </c>
      <c r="G132" s="88" t="str">
        <f>IF(ISBLANK(A132),"",IF(ISERROR(VLOOKUP(A132,'Cadastro e Estoque'!B:H,1,0)),"Produto não cadastrado",VLOOKUP(A132,'Cadastro e Estoque'!B:H,2,0)))</f>
        <v/>
      </c>
      <c r="H132" s="87" t="str">
        <f>IF(ISERROR(VLOOKUP(A132,'Cadastro e Estoque'!B:H,1,0)),"",VLOOKUP(A132,'Cadastro e Estoque'!B:H,3,0))</f>
        <v/>
      </c>
    </row>
    <row r="133" ht="15.75" customHeight="1">
      <c r="A133" s="82"/>
      <c r="B133" s="83"/>
      <c r="C133" s="84"/>
      <c r="D133" s="85"/>
      <c r="E133" s="86" t="str">
        <f t="shared" si="1"/>
        <v/>
      </c>
      <c r="F133" s="87" t="str">
        <f>IF(ISBLANK(A133),"",IF(ISERROR(VLOOKUP(A133,'Cadastro e Estoque'!B:H,1,0)),"Produto não cadastrado",VLOOKUP(A133,'Cadastro e Estoque'!B:H,4,0)))</f>
        <v/>
      </c>
      <c r="G133" s="88" t="str">
        <f>IF(ISBLANK(A133),"",IF(ISERROR(VLOOKUP(A133,'Cadastro e Estoque'!B:H,1,0)),"Produto não cadastrado",VLOOKUP(A133,'Cadastro e Estoque'!B:H,2,0)))</f>
        <v/>
      </c>
      <c r="H133" s="87" t="str">
        <f>IF(ISERROR(VLOOKUP(A133,'Cadastro e Estoque'!B:H,1,0)),"",VLOOKUP(A133,'Cadastro e Estoque'!B:H,3,0))</f>
        <v/>
      </c>
    </row>
    <row r="134" ht="15.75" customHeight="1">
      <c r="A134" s="82"/>
      <c r="B134" s="83"/>
      <c r="C134" s="84"/>
      <c r="D134" s="85"/>
      <c r="E134" s="86" t="str">
        <f t="shared" si="1"/>
        <v/>
      </c>
      <c r="F134" s="87" t="str">
        <f>IF(ISBLANK(A134),"",IF(ISERROR(VLOOKUP(A134,'Cadastro e Estoque'!B:H,1,0)),"Produto não cadastrado",VLOOKUP(A134,'Cadastro e Estoque'!B:H,4,0)))</f>
        <v/>
      </c>
      <c r="G134" s="88" t="str">
        <f>IF(ISBLANK(A134),"",IF(ISERROR(VLOOKUP(A134,'Cadastro e Estoque'!B:H,1,0)),"Produto não cadastrado",VLOOKUP(A134,'Cadastro e Estoque'!B:H,2,0)))</f>
        <v/>
      </c>
      <c r="H134" s="87" t="str">
        <f>IF(ISERROR(VLOOKUP(A134,'Cadastro e Estoque'!B:H,1,0)),"",VLOOKUP(A134,'Cadastro e Estoque'!B:H,3,0))</f>
        <v/>
      </c>
    </row>
    <row r="135" ht="15.75" customHeight="1">
      <c r="A135" s="82"/>
      <c r="B135" s="83"/>
      <c r="C135" s="84"/>
      <c r="D135" s="85"/>
      <c r="E135" s="86" t="str">
        <f t="shared" si="1"/>
        <v/>
      </c>
      <c r="F135" s="87" t="str">
        <f>IF(ISBLANK(A135),"",IF(ISERROR(VLOOKUP(A135,'Cadastro e Estoque'!B:H,1,0)),"Produto não cadastrado",VLOOKUP(A135,'Cadastro e Estoque'!B:H,4,0)))</f>
        <v/>
      </c>
      <c r="G135" s="88" t="str">
        <f>IF(ISBLANK(A135),"",IF(ISERROR(VLOOKUP(A135,'Cadastro e Estoque'!B:H,1,0)),"Produto não cadastrado",VLOOKUP(A135,'Cadastro e Estoque'!B:H,2,0)))</f>
        <v/>
      </c>
      <c r="H135" s="87" t="str">
        <f>IF(ISERROR(VLOOKUP(A135,'Cadastro e Estoque'!B:H,1,0)),"",VLOOKUP(A135,'Cadastro e Estoque'!B:H,3,0))</f>
        <v/>
      </c>
    </row>
    <row r="136" ht="15.75" customHeight="1">
      <c r="A136" s="82"/>
      <c r="B136" s="83"/>
      <c r="C136" s="84"/>
      <c r="D136" s="85"/>
      <c r="E136" s="86" t="str">
        <f t="shared" si="1"/>
        <v/>
      </c>
      <c r="F136" s="87" t="str">
        <f>IF(ISBLANK(A136),"",IF(ISERROR(VLOOKUP(A136,'Cadastro e Estoque'!B:H,1,0)),"Produto não cadastrado",VLOOKUP(A136,'Cadastro e Estoque'!B:H,4,0)))</f>
        <v/>
      </c>
      <c r="G136" s="88" t="str">
        <f>IF(ISBLANK(A136),"",IF(ISERROR(VLOOKUP(A136,'Cadastro e Estoque'!B:H,1,0)),"Produto não cadastrado",VLOOKUP(A136,'Cadastro e Estoque'!B:H,2,0)))</f>
        <v/>
      </c>
      <c r="H136" s="87" t="str">
        <f>IF(ISERROR(VLOOKUP(A136,'Cadastro e Estoque'!B:H,1,0)),"",VLOOKUP(A136,'Cadastro e Estoque'!B:H,3,0))</f>
        <v/>
      </c>
    </row>
    <row r="137" ht="15.75" customHeight="1">
      <c r="A137" s="82"/>
      <c r="B137" s="83"/>
      <c r="C137" s="84"/>
      <c r="D137" s="85"/>
      <c r="E137" s="86" t="str">
        <f t="shared" si="1"/>
        <v/>
      </c>
      <c r="F137" s="87" t="str">
        <f>IF(ISBLANK(A137),"",IF(ISERROR(VLOOKUP(A137,'Cadastro e Estoque'!B:H,1,0)),"Produto não cadastrado",VLOOKUP(A137,'Cadastro e Estoque'!B:H,4,0)))</f>
        <v/>
      </c>
      <c r="G137" s="88" t="str">
        <f>IF(ISBLANK(A137),"",IF(ISERROR(VLOOKUP(A137,'Cadastro e Estoque'!B:H,1,0)),"Produto não cadastrado",VLOOKUP(A137,'Cadastro e Estoque'!B:H,2,0)))</f>
        <v/>
      </c>
      <c r="H137" s="87" t="str">
        <f>IF(ISERROR(VLOOKUP(A137,'Cadastro e Estoque'!B:H,1,0)),"",VLOOKUP(A137,'Cadastro e Estoque'!B:H,3,0))</f>
        <v/>
      </c>
    </row>
    <row r="138" ht="15.75" customHeight="1">
      <c r="A138" s="82"/>
      <c r="B138" s="83"/>
      <c r="C138" s="84"/>
      <c r="D138" s="85"/>
      <c r="E138" s="86" t="str">
        <f t="shared" si="1"/>
        <v/>
      </c>
      <c r="F138" s="87" t="str">
        <f>IF(ISBLANK(A138),"",IF(ISERROR(VLOOKUP(A138,'Cadastro e Estoque'!B:H,1,0)),"Produto não cadastrado",VLOOKUP(A138,'Cadastro e Estoque'!B:H,4,0)))</f>
        <v/>
      </c>
      <c r="G138" s="88" t="str">
        <f>IF(ISBLANK(A138),"",IF(ISERROR(VLOOKUP(A138,'Cadastro e Estoque'!B:H,1,0)),"Produto não cadastrado",VLOOKUP(A138,'Cadastro e Estoque'!B:H,2,0)))</f>
        <v/>
      </c>
      <c r="H138" s="87" t="str">
        <f>IF(ISERROR(VLOOKUP(A138,'Cadastro e Estoque'!B:H,1,0)),"",VLOOKUP(A138,'Cadastro e Estoque'!B:H,3,0))</f>
        <v/>
      </c>
    </row>
    <row r="139" ht="15.75" customHeight="1">
      <c r="A139" s="82"/>
      <c r="B139" s="83"/>
      <c r="C139" s="84"/>
      <c r="D139" s="85"/>
      <c r="E139" s="86" t="str">
        <f t="shared" si="1"/>
        <v/>
      </c>
      <c r="F139" s="87" t="str">
        <f>IF(ISBLANK(A139),"",IF(ISERROR(VLOOKUP(A139,'Cadastro e Estoque'!B:H,1,0)),"Produto não cadastrado",VLOOKUP(A139,'Cadastro e Estoque'!B:H,4,0)))</f>
        <v/>
      </c>
      <c r="G139" s="88" t="str">
        <f>IF(ISBLANK(A139),"",IF(ISERROR(VLOOKUP(A139,'Cadastro e Estoque'!B:H,1,0)),"Produto não cadastrado",VLOOKUP(A139,'Cadastro e Estoque'!B:H,2,0)))</f>
        <v/>
      </c>
      <c r="H139" s="87" t="str">
        <f>IF(ISERROR(VLOOKUP(A139,'Cadastro e Estoque'!B:H,1,0)),"",VLOOKUP(A139,'Cadastro e Estoque'!B:H,3,0))</f>
        <v/>
      </c>
    </row>
    <row r="140" ht="15.75" customHeight="1">
      <c r="A140" s="82"/>
      <c r="B140" s="83"/>
      <c r="C140" s="84"/>
      <c r="D140" s="85"/>
      <c r="E140" s="86" t="str">
        <f t="shared" si="1"/>
        <v/>
      </c>
      <c r="F140" s="87" t="str">
        <f>IF(ISBLANK(A140),"",IF(ISERROR(VLOOKUP(A140,'Cadastro e Estoque'!B:H,1,0)),"Produto não cadastrado",VLOOKUP(A140,'Cadastro e Estoque'!B:H,4,0)))</f>
        <v/>
      </c>
      <c r="G140" s="88" t="str">
        <f>IF(ISBLANK(A140),"",IF(ISERROR(VLOOKUP(A140,'Cadastro e Estoque'!B:H,1,0)),"Produto não cadastrado",VLOOKUP(A140,'Cadastro e Estoque'!B:H,2,0)))</f>
        <v/>
      </c>
      <c r="H140" s="87" t="str">
        <f>IF(ISERROR(VLOOKUP(A140,'Cadastro e Estoque'!B:H,1,0)),"",VLOOKUP(A140,'Cadastro e Estoque'!B:H,3,0))</f>
        <v/>
      </c>
    </row>
    <row r="141" ht="15.75" customHeight="1">
      <c r="A141" s="82"/>
      <c r="B141" s="83"/>
      <c r="C141" s="84"/>
      <c r="D141" s="85"/>
      <c r="E141" s="86" t="str">
        <f t="shared" si="1"/>
        <v/>
      </c>
      <c r="F141" s="87" t="str">
        <f>IF(ISBLANK(A141),"",IF(ISERROR(VLOOKUP(A141,'Cadastro e Estoque'!B:H,1,0)),"Produto não cadastrado",VLOOKUP(A141,'Cadastro e Estoque'!B:H,4,0)))</f>
        <v/>
      </c>
      <c r="G141" s="88" t="str">
        <f>IF(ISBLANK(A141),"",IF(ISERROR(VLOOKUP(A141,'Cadastro e Estoque'!B:H,1,0)),"Produto não cadastrado",VLOOKUP(A141,'Cadastro e Estoque'!B:H,2,0)))</f>
        <v/>
      </c>
      <c r="H141" s="87" t="str">
        <f>IF(ISERROR(VLOOKUP(A141,'Cadastro e Estoque'!B:H,1,0)),"",VLOOKUP(A141,'Cadastro e Estoque'!B:H,3,0))</f>
        <v/>
      </c>
    </row>
    <row r="142" ht="15.75" customHeight="1">
      <c r="A142" s="82"/>
      <c r="B142" s="83"/>
      <c r="C142" s="84"/>
      <c r="D142" s="85"/>
      <c r="E142" s="86" t="str">
        <f t="shared" si="1"/>
        <v/>
      </c>
      <c r="F142" s="87" t="str">
        <f>IF(ISBLANK(A142),"",IF(ISERROR(VLOOKUP(A142,'Cadastro e Estoque'!B:H,1,0)),"Produto não cadastrado",VLOOKUP(A142,'Cadastro e Estoque'!B:H,4,0)))</f>
        <v/>
      </c>
      <c r="G142" s="88" t="str">
        <f>IF(ISBLANK(A142),"",IF(ISERROR(VLOOKUP(A142,'Cadastro e Estoque'!B:H,1,0)),"Produto não cadastrado",VLOOKUP(A142,'Cadastro e Estoque'!B:H,2,0)))</f>
        <v/>
      </c>
      <c r="H142" s="87" t="str">
        <f>IF(ISERROR(VLOOKUP(A142,'Cadastro e Estoque'!B:H,1,0)),"",VLOOKUP(A142,'Cadastro e Estoque'!B:H,3,0))</f>
        <v/>
      </c>
    </row>
    <row r="143" ht="15.75" customHeight="1">
      <c r="A143" s="82"/>
      <c r="B143" s="83"/>
      <c r="C143" s="84"/>
      <c r="D143" s="85"/>
      <c r="E143" s="86" t="str">
        <f t="shared" si="1"/>
        <v/>
      </c>
      <c r="F143" s="87" t="str">
        <f>IF(ISBLANK(A143),"",IF(ISERROR(VLOOKUP(A143,'Cadastro e Estoque'!B:H,1,0)),"Produto não cadastrado",VLOOKUP(A143,'Cadastro e Estoque'!B:H,4,0)))</f>
        <v/>
      </c>
      <c r="G143" s="88" t="str">
        <f>IF(ISBLANK(A143),"",IF(ISERROR(VLOOKUP(A143,'Cadastro e Estoque'!B:H,1,0)),"Produto não cadastrado",VLOOKUP(A143,'Cadastro e Estoque'!B:H,2,0)))</f>
        <v/>
      </c>
      <c r="H143" s="87" t="str">
        <f>IF(ISERROR(VLOOKUP(A143,'Cadastro e Estoque'!B:H,1,0)),"",VLOOKUP(A143,'Cadastro e Estoque'!B:H,3,0))</f>
        <v/>
      </c>
    </row>
    <row r="144" ht="15.75" customHeight="1">
      <c r="A144" s="82"/>
      <c r="B144" s="83"/>
      <c r="C144" s="84"/>
      <c r="D144" s="85"/>
      <c r="E144" s="86" t="str">
        <f t="shared" si="1"/>
        <v/>
      </c>
      <c r="F144" s="87" t="str">
        <f>IF(ISBLANK(A144),"",IF(ISERROR(VLOOKUP(A144,'Cadastro e Estoque'!B:H,1,0)),"Produto não cadastrado",VLOOKUP(A144,'Cadastro e Estoque'!B:H,4,0)))</f>
        <v/>
      </c>
      <c r="G144" s="88" t="str">
        <f>IF(ISBLANK(A144),"",IF(ISERROR(VLOOKUP(A144,'Cadastro e Estoque'!B:H,1,0)),"Produto não cadastrado",VLOOKUP(A144,'Cadastro e Estoque'!B:H,2,0)))</f>
        <v/>
      </c>
      <c r="H144" s="87" t="str">
        <f>IF(ISERROR(VLOOKUP(A144,'Cadastro e Estoque'!B:H,1,0)),"",VLOOKUP(A144,'Cadastro e Estoque'!B:H,3,0))</f>
        <v/>
      </c>
    </row>
    <row r="145" ht="15.75" customHeight="1">
      <c r="A145" s="82"/>
      <c r="B145" s="83"/>
      <c r="C145" s="84"/>
      <c r="D145" s="85"/>
      <c r="E145" s="86" t="str">
        <f t="shared" si="1"/>
        <v/>
      </c>
      <c r="F145" s="87" t="str">
        <f>IF(ISBLANK(A145),"",IF(ISERROR(VLOOKUP(A145,'Cadastro e Estoque'!B:H,1,0)),"Produto não cadastrado",VLOOKUP(A145,'Cadastro e Estoque'!B:H,4,0)))</f>
        <v/>
      </c>
      <c r="G145" s="88" t="str">
        <f>IF(ISBLANK(A145),"",IF(ISERROR(VLOOKUP(A145,'Cadastro e Estoque'!B:H,1,0)),"Produto não cadastrado",VLOOKUP(A145,'Cadastro e Estoque'!B:H,2,0)))</f>
        <v/>
      </c>
      <c r="H145" s="87" t="str">
        <f>IF(ISERROR(VLOOKUP(A145,'Cadastro e Estoque'!B:H,1,0)),"",VLOOKUP(A145,'Cadastro e Estoque'!B:H,3,0))</f>
        <v/>
      </c>
    </row>
    <row r="146" ht="15.75" customHeight="1">
      <c r="A146" s="82"/>
      <c r="B146" s="83"/>
      <c r="C146" s="84"/>
      <c r="D146" s="85"/>
      <c r="E146" s="86" t="str">
        <f t="shared" si="1"/>
        <v/>
      </c>
      <c r="F146" s="87" t="str">
        <f>IF(ISBLANK(A146),"",IF(ISERROR(VLOOKUP(A146,'Cadastro e Estoque'!B:H,1,0)),"Produto não cadastrado",VLOOKUP(A146,'Cadastro e Estoque'!B:H,4,0)))</f>
        <v/>
      </c>
      <c r="G146" s="88" t="str">
        <f>IF(ISBLANK(A146),"",IF(ISERROR(VLOOKUP(A146,'Cadastro e Estoque'!B:H,1,0)),"Produto não cadastrado",VLOOKUP(A146,'Cadastro e Estoque'!B:H,2,0)))</f>
        <v/>
      </c>
      <c r="H146" s="87" t="str">
        <f>IF(ISERROR(VLOOKUP(A146,'Cadastro e Estoque'!B:H,1,0)),"",VLOOKUP(A146,'Cadastro e Estoque'!B:H,3,0))</f>
        <v/>
      </c>
    </row>
    <row r="147" ht="15.75" customHeight="1">
      <c r="A147" s="82"/>
      <c r="B147" s="83"/>
      <c r="C147" s="84"/>
      <c r="D147" s="85"/>
      <c r="E147" s="86" t="str">
        <f t="shared" si="1"/>
        <v/>
      </c>
      <c r="F147" s="87" t="str">
        <f>IF(ISBLANK(A147),"",IF(ISERROR(VLOOKUP(A147,'Cadastro e Estoque'!B:H,1,0)),"Produto não cadastrado",VLOOKUP(A147,'Cadastro e Estoque'!B:H,4,0)))</f>
        <v/>
      </c>
      <c r="G147" s="88" t="str">
        <f>IF(ISBLANK(A147),"",IF(ISERROR(VLOOKUP(A147,'Cadastro e Estoque'!B:H,1,0)),"Produto não cadastrado",VLOOKUP(A147,'Cadastro e Estoque'!B:H,2,0)))</f>
        <v/>
      </c>
      <c r="H147" s="87" t="str">
        <f>IF(ISERROR(VLOOKUP(A147,'Cadastro e Estoque'!B:H,1,0)),"",VLOOKUP(A147,'Cadastro e Estoque'!B:H,3,0))</f>
        <v/>
      </c>
    </row>
    <row r="148" ht="15.75" customHeight="1">
      <c r="A148" s="82"/>
      <c r="B148" s="83"/>
      <c r="C148" s="84"/>
      <c r="D148" s="85"/>
      <c r="E148" s="86" t="str">
        <f t="shared" si="1"/>
        <v/>
      </c>
      <c r="F148" s="87" t="str">
        <f>IF(ISBLANK(A148),"",IF(ISERROR(VLOOKUP(A148,'Cadastro e Estoque'!B:H,1,0)),"Produto não cadastrado",VLOOKUP(A148,'Cadastro e Estoque'!B:H,4,0)))</f>
        <v/>
      </c>
      <c r="G148" s="88" t="str">
        <f>IF(ISBLANK(A148),"",IF(ISERROR(VLOOKUP(A148,'Cadastro e Estoque'!B:H,1,0)),"Produto não cadastrado",VLOOKUP(A148,'Cadastro e Estoque'!B:H,2,0)))</f>
        <v/>
      </c>
      <c r="H148" s="87" t="str">
        <f>IF(ISERROR(VLOOKUP(A148,'Cadastro e Estoque'!B:H,1,0)),"",VLOOKUP(A148,'Cadastro e Estoque'!B:H,3,0))</f>
        <v/>
      </c>
    </row>
    <row r="149" ht="15.75" customHeight="1">
      <c r="A149" s="82"/>
      <c r="B149" s="83"/>
      <c r="C149" s="84"/>
      <c r="D149" s="85"/>
      <c r="E149" s="86" t="str">
        <f t="shared" si="1"/>
        <v/>
      </c>
      <c r="F149" s="87" t="str">
        <f>IF(ISBLANK(A149),"",IF(ISERROR(VLOOKUP(A149,'Cadastro e Estoque'!B:H,1,0)),"Produto não cadastrado",VLOOKUP(A149,'Cadastro e Estoque'!B:H,4,0)))</f>
        <v/>
      </c>
      <c r="G149" s="88" t="str">
        <f>IF(ISBLANK(A149),"",IF(ISERROR(VLOOKUP(A149,'Cadastro e Estoque'!B:H,1,0)),"Produto não cadastrado",VLOOKUP(A149,'Cadastro e Estoque'!B:H,2,0)))</f>
        <v/>
      </c>
      <c r="H149" s="87" t="str">
        <f>IF(ISERROR(VLOOKUP(A149,'Cadastro e Estoque'!B:H,1,0)),"",VLOOKUP(A149,'Cadastro e Estoque'!B:H,3,0))</f>
        <v/>
      </c>
    </row>
    <row r="150" ht="15.75" customHeight="1">
      <c r="A150" s="82"/>
      <c r="B150" s="83"/>
      <c r="C150" s="84"/>
      <c r="D150" s="85"/>
      <c r="E150" s="86" t="str">
        <f t="shared" si="1"/>
        <v/>
      </c>
      <c r="F150" s="87" t="str">
        <f>IF(ISBLANK(A150),"",IF(ISERROR(VLOOKUP(A150,'Cadastro e Estoque'!B:H,1,0)),"Produto não cadastrado",VLOOKUP(A150,'Cadastro e Estoque'!B:H,4,0)))</f>
        <v/>
      </c>
      <c r="G150" s="88" t="str">
        <f>IF(ISBLANK(A150),"",IF(ISERROR(VLOOKUP(A150,'Cadastro e Estoque'!B:H,1,0)),"Produto não cadastrado",VLOOKUP(A150,'Cadastro e Estoque'!B:H,2,0)))</f>
        <v/>
      </c>
      <c r="H150" s="87" t="str">
        <f>IF(ISERROR(VLOOKUP(A150,'Cadastro e Estoque'!B:H,1,0)),"",VLOOKUP(A150,'Cadastro e Estoque'!B:H,3,0))</f>
        <v/>
      </c>
    </row>
    <row r="151" ht="15.75" customHeight="1">
      <c r="A151" s="82"/>
      <c r="B151" s="83"/>
      <c r="C151" s="84"/>
      <c r="D151" s="85"/>
      <c r="E151" s="86" t="str">
        <f t="shared" si="1"/>
        <v/>
      </c>
      <c r="F151" s="87" t="str">
        <f>IF(ISBLANK(A151),"",IF(ISERROR(VLOOKUP(A151,'Cadastro e Estoque'!B:H,1,0)),"Produto não cadastrado",VLOOKUP(A151,'Cadastro e Estoque'!B:H,4,0)))</f>
        <v/>
      </c>
      <c r="G151" s="88" t="str">
        <f>IF(ISBLANK(A151),"",IF(ISERROR(VLOOKUP(A151,'Cadastro e Estoque'!B:H,1,0)),"Produto não cadastrado",VLOOKUP(A151,'Cadastro e Estoque'!B:H,2,0)))</f>
        <v/>
      </c>
      <c r="H151" s="87" t="str">
        <f>IF(ISERROR(VLOOKUP(A151,'Cadastro e Estoque'!B:H,1,0)),"",VLOOKUP(A151,'Cadastro e Estoque'!B:H,3,0))</f>
        <v/>
      </c>
    </row>
    <row r="152" ht="15.75" customHeight="1">
      <c r="A152" s="82"/>
      <c r="B152" s="83"/>
      <c r="C152" s="84"/>
      <c r="D152" s="85"/>
      <c r="E152" s="86" t="str">
        <f t="shared" si="1"/>
        <v/>
      </c>
      <c r="F152" s="87" t="str">
        <f>IF(ISBLANK(A152),"",IF(ISERROR(VLOOKUP(A152,'Cadastro e Estoque'!B:H,1,0)),"Produto não cadastrado",VLOOKUP(A152,'Cadastro e Estoque'!B:H,4,0)))</f>
        <v/>
      </c>
      <c r="G152" s="88" t="str">
        <f>IF(ISBLANK(A152),"",IF(ISERROR(VLOOKUP(A152,'Cadastro e Estoque'!B:H,1,0)),"Produto não cadastrado",VLOOKUP(A152,'Cadastro e Estoque'!B:H,2,0)))</f>
        <v/>
      </c>
      <c r="H152" s="87" t="str">
        <f>IF(ISERROR(VLOOKUP(A152,'Cadastro e Estoque'!B:H,1,0)),"",VLOOKUP(A152,'Cadastro e Estoque'!B:H,3,0))</f>
        <v/>
      </c>
    </row>
    <row r="153" ht="15.75" customHeight="1">
      <c r="A153" s="82"/>
      <c r="B153" s="83"/>
      <c r="C153" s="84"/>
      <c r="D153" s="85"/>
      <c r="E153" s="86" t="str">
        <f t="shared" si="1"/>
        <v/>
      </c>
      <c r="F153" s="87" t="str">
        <f>IF(ISBLANK(A153),"",IF(ISERROR(VLOOKUP(A153,'Cadastro e Estoque'!B:H,1,0)),"Produto não cadastrado",VLOOKUP(A153,'Cadastro e Estoque'!B:H,4,0)))</f>
        <v/>
      </c>
      <c r="G153" s="88" t="str">
        <f>IF(ISBLANK(A153),"",IF(ISERROR(VLOOKUP(A153,'Cadastro e Estoque'!B:H,1,0)),"Produto não cadastrado",VLOOKUP(A153,'Cadastro e Estoque'!B:H,2,0)))</f>
        <v/>
      </c>
      <c r="H153" s="87" t="str">
        <f>IF(ISERROR(VLOOKUP(A153,'Cadastro e Estoque'!B:H,1,0)),"",VLOOKUP(A153,'Cadastro e Estoque'!B:H,3,0))</f>
        <v/>
      </c>
    </row>
    <row r="154" ht="15.75" customHeight="1">
      <c r="A154" s="82"/>
      <c r="B154" s="83"/>
      <c r="C154" s="84"/>
      <c r="D154" s="85"/>
      <c r="E154" s="86" t="str">
        <f t="shared" si="1"/>
        <v/>
      </c>
      <c r="F154" s="87" t="str">
        <f>IF(ISBLANK(A154),"",IF(ISERROR(VLOOKUP(A154,'Cadastro e Estoque'!B:H,1,0)),"Produto não cadastrado",VLOOKUP(A154,'Cadastro e Estoque'!B:H,4,0)))</f>
        <v/>
      </c>
      <c r="G154" s="88" t="str">
        <f>IF(ISBLANK(A154),"",IF(ISERROR(VLOOKUP(A154,'Cadastro e Estoque'!B:H,1,0)),"Produto não cadastrado",VLOOKUP(A154,'Cadastro e Estoque'!B:H,2,0)))</f>
        <v/>
      </c>
      <c r="H154" s="87" t="str">
        <f>IF(ISERROR(VLOOKUP(A154,'Cadastro e Estoque'!B:H,1,0)),"",VLOOKUP(A154,'Cadastro e Estoque'!B:H,3,0))</f>
        <v/>
      </c>
    </row>
    <row r="155" ht="15.75" customHeight="1">
      <c r="A155" s="82"/>
      <c r="B155" s="83"/>
      <c r="C155" s="84"/>
      <c r="D155" s="85"/>
      <c r="E155" s="86" t="str">
        <f t="shared" si="1"/>
        <v/>
      </c>
      <c r="F155" s="87" t="str">
        <f>IF(ISBLANK(A155),"",IF(ISERROR(VLOOKUP(A155,'Cadastro e Estoque'!B:H,1,0)),"Produto não cadastrado",VLOOKUP(A155,'Cadastro e Estoque'!B:H,4,0)))</f>
        <v/>
      </c>
      <c r="G155" s="88" t="str">
        <f>IF(ISBLANK(A155),"",IF(ISERROR(VLOOKUP(A155,'Cadastro e Estoque'!B:H,1,0)),"Produto não cadastrado",VLOOKUP(A155,'Cadastro e Estoque'!B:H,2,0)))</f>
        <v/>
      </c>
      <c r="H155" s="87" t="str">
        <f>IF(ISERROR(VLOOKUP(A155,'Cadastro e Estoque'!B:H,1,0)),"",VLOOKUP(A155,'Cadastro e Estoque'!B:H,3,0))</f>
        <v/>
      </c>
    </row>
    <row r="156" ht="15.75" customHeight="1">
      <c r="A156" s="82"/>
      <c r="B156" s="83"/>
      <c r="C156" s="84"/>
      <c r="D156" s="85"/>
      <c r="E156" s="86" t="str">
        <f t="shared" si="1"/>
        <v/>
      </c>
      <c r="F156" s="87" t="str">
        <f>IF(ISBLANK(A156),"",IF(ISERROR(VLOOKUP(A156,'Cadastro e Estoque'!B:H,1,0)),"Produto não cadastrado",VLOOKUP(A156,'Cadastro e Estoque'!B:H,4,0)))</f>
        <v/>
      </c>
      <c r="G156" s="88" t="str">
        <f>IF(ISBLANK(A156),"",IF(ISERROR(VLOOKUP(A156,'Cadastro e Estoque'!B:H,1,0)),"Produto não cadastrado",VLOOKUP(A156,'Cadastro e Estoque'!B:H,2,0)))</f>
        <v/>
      </c>
      <c r="H156" s="87" t="str">
        <f>IF(ISERROR(VLOOKUP(A156,'Cadastro e Estoque'!B:H,1,0)),"",VLOOKUP(A156,'Cadastro e Estoque'!B:H,3,0))</f>
        <v/>
      </c>
    </row>
    <row r="157" ht="15.75" customHeight="1">
      <c r="A157" s="82"/>
      <c r="B157" s="83"/>
      <c r="C157" s="84"/>
      <c r="D157" s="85"/>
      <c r="E157" s="86" t="str">
        <f t="shared" si="1"/>
        <v/>
      </c>
      <c r="F157" s="87" t="str">
        <f>IF(ISBLANK(A157),"",IF(ISERROR(VLOOKUP(A157,'Cadastro e Estoque'!B:H,1,0)),"Produto não cadastrado",VLOOKUP(A157,'Cadastro e Estoque'!B:H,4,0)))</f>
        <v/>
      </c>
      <c r="G157" s="88" t="str">
        <f>IF(ISBLANK(A157),"",IF(ISERROR(VLOOKUP(A157,'Cadastro e Estoque'!B:H,1,0)),"Produto não cadastrado",VLOOKUP(A157,'Cadastro e Estoque'!B:H,2,0)))</f>
        <v/>
      </c>
      <c r="H157" s="87" t="str">
        <f>IF(ISERROR(VLOOKUP(A157,'Cadastro e Estoque'!B:H,1,0)),"",VLOOKUP(A157,'Cadastro e Estoque'!B:H,3,0))</f>
        <v/>
      </c>
    </row>
    <row r="158" ht="15.75" customHeight="1">
      <c r="A158" s="82"/>
      <c r="B158" s="83"/>
      <c r="C158" s="84"/>
      <c r="D158" s="85"/>
      <c r="E158" s="86" t="str">
        <f t="shared" si="1"/>
        <v/>
      </c>
      <c r="F158" s="87" t="str">
        <f>IF(ISBLANK(A158),"",IF(ISERROR(VLOOKUP(A158,'Cadastro e Estoque'!B:H,1,0)),"Produto não cadastrado",VLOOKUP(A158,'Cadastro e Estoque'!B:H,4,0)))</f>
        <v/>
      </c>
      <c r="G158" s="88" t="str">
        <f>IF(ISBLANK(A158),"",IF(ISERROR(VLOOKUP(A158,'Cadastro e Estoque'!B:H,1,0)),"Produto não cadastrado",VLOOKUP(A158,'Cadastro e Estoque'!B:H,2,0)))</f>
        <v/>
      </c>
      <c r="H158" s="87" t="str">
        <f>IF(ISERROR(VLOOKUP(A158,'Cadastro e Estoque'!B:H,1,0)),"",VLOOKUP(A158,'Cadastro e Estoque'!B:H,3,0))</f>
        <v/>
      </c>
    </row>
    <row r="159" ht="15.75" customHeight="1">
      <c r="A159" s="82"/>
      <c r="B159" s="83"/>
      <c r="C159" s="84"/>
      <c r="D159" s="85"/>
      <c r="E159" s="86" t="str">
        <f t="shared" si="1"/>
        <v/>
      </c>
      <c r="F159" s="87" t="str">
        <f>IF(ISBLANK(A159),"",IF(ISERROR(VLOOKUP(A159,'Cadastro e Estoque'!B:H,1,0)),"Produto não cadastrado",VLOOKUP(A159,'Cadastro e Estoque'!B:H,4,0)))</f>
        <v/>
      </c>
      <c r="G159" s="88" t="str">
        <f>IF(ISBLANK(A159),"",IF(ISERROR(VLOOKUP(A159,'Cadastro e Estoque'!B:H,1,0)),"Produto não cadastrado",VLOOKUP(A159,'Cadastro e Estoque'!B:H,2,0)))</f>
        <v/>
      </c>
      <c r="H159" s="87" t="str">
        <f>IF(ISERROR(VLOOKUP(A159,'Cadastro e Estoque'!B:H,1,0)),"",VLOOKUP(A159,'Cadastro e Estoque'!B:H,3,0))</f>
        <v/>
      </c>
    </row>
    <row r="160" ht="15.75" customHeight="1">
      <c r="A160" s="82"/>
      <c r="B160" s="83"/>
      <c r="C160" s="84"/>
      <c r="D160" s="85"/>
      <c r="E160" s="86" t="str">
        <f t="shared" si="1"/>
        <v/>
      </c>
      <c r="F160" s="87" t="str">
        <f>IF(ISBLANK(A160),"",IF(ISERROR(VLOOKUP(A160,'Cadastro e Estoque'!B:H,1,0)),"Produto não cadastrado",VLOOKUP(A160,'Cadastro e Estoque'!B:H,4,0)))</f>
        <v/>
      </c>
      <c r="G160" s="88" t="str">
        <f>IF(ISBLANK(A160),"",IF(ISERROR(VLOOKUP(A160,'Cadastro e Estoque'!B:H,1,0)),"Produto não cadastrado",VLOOKUP(A160,'Cadastro e Estoque'!B:H,2,0)))</f>
        <v/>
      </c>
      <c r="H160" s="87" t="str">
        <f>IF(ISERROR(VLOOKUP(A160,'Cadastro e Estoque'!B:H,1,0)),"",VLOOKUP(A160,'Cadastro e Estoque'!B:H,3,0))</f>
        <v/>
      </c>
    </row>
    <row r="161" ht="15.75" customHeight="1">
      <c r="A161" s="82"/>
      <c r="B161" s="83"/>
      <c r="C161" s="84"/>
      <c r="D161" s="85"/>
      <c r="E161" s="86" t="str">
        <f t="shared" si="1"/>
        <v/>
      </c>
      <c r="F161" s="87" t="str">
        <f>IF(ISBLANK(A161),"",IF(ISERROR(VLOOKUP(A161,'Cadastro e Estoque'!B:H,1,0)),"Produto não cadastrado",VLOOKUP(A161,'Cadastro e Estoque'!B:H,4,0)))</f>
        <v/>
      </c>
      <c r="G161" s="88" t="str">
        <f>IF(ISBLANK(A161),"",IF(ISERROR(VLOOKUP(A161,'Cadastro e Estoque'!B:H,1,0)),"Produto não cadastrado",VLOOKUP(A161,'Cadastro e Estoque'!B:H,2,0)))</f>
        <v/>
      </c>
      <c r="H161" s="87" t="str">
        <f>IF(ISERROR(VLOOKUP(A161,'Cadastro e Estoque'!B:H,1,0)),"",VLOOKUP(A161,'Cadastro e Estoque'!B:H,3,0))</f>
        <v/>
      </c>
    </row>
    <row r="162" ht="15.75" customHeight="1">
      <c r="A162" s="82"/>
      <c r="B162" s="83"/>
      <c r="C162" s="84"/>
      <c r="D162" s="85"/>
      <c r="E162" s="86" t="str">
        <f t="shared" si="1"/>
        <v/>
      </c>
      <c r="F162" s="87" t="str">
        <f>IF(ISBLANK(A162),"",IF(ISERROR(VLOOKUP(A162,'Cadastro e Estoque'!B:H,1,0)),"Produto não cadastrado",VLOOKUP(A162,'Cadastro e Estoque'!B:H,4,0)))</f>
        <v/>
      </c>
      <c r="G162" s="88" t="str">
        <f>IF(ISBLANK(A162),"",IF(ISERROR(VLOOKUP(A162,'Cadastro e Estoque'!B:H,1,0)),"Produto não cadastrado",VLOOKUP(A162,'Cadastro e Estoque'!B:H,2,0)))</f>
        <v/>
      </c>
      <c r="H162" s="87" t="str">
        <f>IF(ISERROR(VLOOKUP(A162,'Cadastro e Estoque'!B:H,1,0)),"",VLOOKUP(A162,'Cadastro e Estoque'!B:H,3,0))</f>
        <v/>
      </c>
    </row>
    <row r="163" ht="15.75" customHeight="1">
      <c r="A163" s="82"/>
      <c r="B163" s="83"/>
      <c r="C163" s="84"/>
      <c r="D163" s="85"/>
      <c r="E163" s="86" t="str">
        <f t="shared" si="1"/>
        <v/>
      </c>
      <c r="F163" s="87" t="str">
        <f>IF(ISBLANK(A163),"",IF(ISERROR(VLOOKUP(A163,'Cadastro e Estoque'!B:H,1,0)),"Produto não cadastrado",VLOOKUP(A163,'Cadastro e Estoque'!B:H,4,0)))</f>
        <v/>
      </c>
      <c r="G163" s="88" t="str">
        <f>IF(ISBLANK(A163),"",IF(ISERROR(VLOOKUP(A163,'Cadastro e Estoque'!B:H,1,0)),"Produto não cadastrado",VLOOKUP(A163,'Cadastro e Estoque'!B:H,2,0)))</f>
        <v/>
      </c>
      <c r="H163" s="87" t="str">
        <f>IF(ISERROR(VLOOKUP(A163,'Cadastro e Estoque'!B:H,1,0)),"",VLOOKUP(A163,'Cadastro e Estoque'!B:H,3,0))</f>
        <v/>
      </c>
    </row>
    <row r="164" ht="15.75" customHeight="1">
      <c r="A164" s="82"/>
      <c r="B164" s="83"/>
      <c r="C164" s="84"/>
      <c r="D164" s="85"/>
      <c r="E164" s="86" t="str">
        <f t="shared" si="1"/>
        <v/>
      </c>
      <c r="F164" s="87" t="str">
        <f>IF(ISBLANK(A164),"",IF(ISERROR(VLOOKUP(A164,'Cadastro e Estoque'!B:H,1,0)),"Produto não cadastrado",VLOOKUP(A164,'Cadastro e Estoque'!B:H,4,0)))</f>
        <v/>
      </c>
      <c r="G164" s="88" t="str">
        <f>IF(ISBLANK(A164),"",IF(ISERROR(VLOOKUP(A164,'Cadastro e Estoque'!B:H,1,0)),"Produto não cadastrado",VLOOKUP(A164,'Cadastro e Estoque'!B:H,2,0)))</f>
        <v/>
      </c>
      <c r="H164" s="87" t="str">
        <f>IF(ISERROR(VLOOKUP(A164,'Cadastro e Estoque'!B:H,1,0)),"",VLOOKUP(A164,'Cadastro e Estoque'!B:H,3,0))</f>
        <v/>
      </c>
    </row>
    <row r="165" ht="15.75" customHeight="1">
      <c r="A165" s="82"/>
      <c r="B165" s="83"/>
      <c r="C165" s="84"/>
      <c r="D165" s="85"/>
      <c r="E165" s="86" t="str">
        <f t="shared" si="1"/>
        <v/>
      </c>
      <c r="F165" s="87" t="str">
        <f>IF(ISBLANK(A165),"",IF(ISERROR(VLOOKUP(A165,'Cadastro e Estoque'!B:H,1,0)),"Produto não cadastrado",VLOOKUP(A165,'Cadastro e Estoque'!B:H,4,0)))</f>
        <v/>
      </c>
      <c r="G165" s="88" t="str">
        <f>IF(ISBLANK(A165),"",IF(ISERROR(VLOOKUP(A165,'Cadastro e Estoque'!B:H,1,0)),"Produto não cadastrado",VLOOKUP(A165,'Cadastro e Estoque'!B:H,2,0)))</f>
        <v/>
      </c>
      <c r="H165" s="87" t="str">
        <f>IF(ISERROR(VLOOKUP(A165,'Cadastro e Estoque'!B:H,1,0)),"",VLOOKUP(A165,'Cadastro e Estoque'!B:H,3,0))</f>
        <v/>
      </c>
    </row>
    <row r="166" ht="15.75" customHeight="1">
      <c r="A166" s="82"/>
      <c r="B166" s="83"/>
      <c r="C166" s="84"/>
      <c r="D166" s="85"/>
      <c r="E166" s="86" t="str">
        <f t="shared" si="1"/>
        <v/>
      </c>
      <c r="F166" s="87" t="str">
        <f>IF(ISBLANK(A166),"",IF(ISERROR(VLOOKUP(A166,'Cadastro e Estoque'!B:H,1,0)),"Produto não cadastrado",VLOOKUP(A166,'Cadastro e Estoque'!B:H,4,0)))</f>
        <v/>
      </c>
      <c r="G166" s="88" t="str">
        <f>IF(ISBLANK(A166),"",IF(ISERROR(VLOOKUP(A166,'Cadastro e Estoque'!B:H,1,0)),"Produto não cadastrado",VLOOKUP(A166,'Cadastro e Estoque'!B:H,2,0)))</f>
        <v/>
      </c>
      <c r="H166" s="87" t="str">
        <f>IF(ISERROR(VLOOKUP(A166,'Cadastro e Estoque'!B:H,1,0)),"",VLOOKUP(A166,'Cadastro e Estoque'!B:H,3,0))</f>
        <v/>
      </c>
    </row>
    <row r="167" ht="15.75" customHeight="1">
      <c r="A167" s="82"/>
      <c r="B167" s="83"/>
      <c r="C167" s="84"/>
      <c r="D167" s="85"/>
      <c r="E167" s="86" t="str">
        <f t="shared" si="1"/>
        <v/>
      </c>
      <c r="F167" s="87" t="str">
        <f>IF(ISBLANK(A167),"",IF(ISERROR(VLOOKUP(A167,'Cadastro e Estoque'!B:H,1,0)),"Produto não cadastrado",VLOOKUP(A167,'Cadastro e Estoque'!B:H,4,0)))</f>
        <v/>
      </c>
      <c r="G167" s="88" t="str">
        <f>IF(ISBLANK(A167),"",IF(ISERROR(VLOOKUP(A167,'Cadastro e Estoque'!B:H,1,0)),"Produto não cadastrado",VLOOKUP(A167,'Cadastro e Estoque'!B:H,2,0)))</f>
        <v/>
      </c>
      <c r="H167" s="87" t="str">
        <f>IF(ISERROR(VLOOKUP(A167,'Cadastro e Estoque'!B:H,1,0)),"",VLOOKUP(A167,'Cadastro e Estoque'!B:H,3,0))</f>
        <v/>
      </c>
    </row>
    <row r="168" ht="15.75" customHeight="1">
      <c r="A168" s="82"/>
      <c r="B168" s="83"/>
      <c r="C168" s="84"/>
      <c r="D168" s="85"/>
      <c r="E168" s="86" t="str">
        <f t="shared" si="1"/>
        <v/>
      </c>
      <c r="F168" s="87" t="str">
        <f>IF(ISBLANK(A168),"",IF(ISERROR(VLOOKUP(A168,'Cadastro e Estoque'!B:H,1,0)),"Produto não cadastrado",VLOOKUP(A168,'Cadastro e Estoque'!B:H,4,0)))</f>
        <v/>
      </c>
      <c r="G168" s="88" t="str">
        <f>IF(ISBLANK(A168),"",IF(ISERROR(VLOOKUP(A168,'Cadastro e Estoque'!B:H,1,0)),"Produto não cadastrado",VLOOKUP(A168,'Cadastro e Estoque'!B:H,2,0)))</f>
        <v/>
      </c>
      <c r="H168" s="87" t="str">
        <f>IF(ISERROR(VLOOKUP(A168,'Cadastro e Estoque'!B:H,1,0)),"",VLOOKUP(A168,'Cadastro e Estoque'!B:H,3,0))</f>
        <v/>
      </c>
    </row>
    <row r="169" ht="15.75" customHeight="1">
      <c r="A169" s="82"/>
      <c r="B169" s="83"/>
      <c r="C169" s="84"/>
      <c r="D169" s="85"/>
      <c r="E169" s="86" t="str">
        <f t="shared" si="1"/>
        <v/>
      </c>
      <c r="F169" s="87" t="str">
        <f>IF(ISBLANK(A169),"",IF(ISERROR(VLOOKUP(A169,'Cadastro e Estoque'!B:H,1,0)),"Produto não cadastrado",VLOOKUP(A169,'Cadastro e Estoque'!B:H,4,0)))</f>
        <v/>
      </c>
      <c r="G169" s="88" t="str">
        <f>IF(ISBLANK(A169),"",IF(ISERROR(VLOOKUP(A169,'Cadastro e Estoque'!B:H,1,0)),"Produto não cadastrado",VLOOKUP(A169,'Cadastro e Estoque'!B:H,2,0)))</f>
        <v/>
      </c>
      <c r="H169" s="87" t="str">
        <f>IF(ISERROR(VLOOKUP(A169,'Cadastro e Estoque'!B:H,1,0)),"",VLOOKUP(A169,'Cadastro e Estoque'!B:H,3,0))</f>
        <v/>
      </c>
    </row>
    <row r="170" ht="15.75" customHeight="1">
      <c r="A170" s="82"/>
      <c r="B170" s="83"/>
      <c r="C170" s="84"/>
      <c r="D170" s="85"/>
      <c r="E170" s="86" t="str">
        <f t="shared" si="1"/>
        <v/>
      </c>
      <c r="F170" s="87" t="str">
        <f>IF(ISBLANK(A170),"",IF(ISERROR(VLOOKUP(A170,'Cadastro e Estoque'!B:H,1,0)),"Produto não cadastrado",VLOOKUP(A170,'Cadastro e Estoque'!B:H,4,0)))</f>
        <v/>
      </c>
      <c r="G170" s="88" t="str">
        <f>IF(ISBLANK(A170),"",IF(ISERROR(VLOOKUP(A170,'Cadastro e Estoque'!B:H,1,0)),"Produto não cadastrado",VLOOKUP(A170,'Cadastro e Estoque'!B:H,2,0)))</f>
        <v/>
      </c>
      <c r="H170" s="87" t="str">
        <f>IF(ISERROR(VLOOKUP(A170,'Cadastro e Estoque'!B:H,1,0)),"",VLOOKUP(A170,'Cadastro e Estoque'!B:H,3,0))</f>
        <v/>
      </c>
    </row>
    <row r="171" ht="15.75" customHeight="1">
      <c r="A171" s="82"/>
      <c r="B171" s="83"/>
      <c r="C171" s="84"/>
      <c r="D171" s="85"/>
      <c r="E171" s="86" t="str">
        <f t="shared" si="1"/>
        <v/>
      </c>
      <c r="F171" s="87" t="str">
        <f>IF(ISBLANK(A171),"",IF(ISERROR(VLOOKUP(A171,'Cadastro e Estoque'!B:H,1,0)),"Produto não cadastrado",VLOOKUP(A171,'Cadastro e Estoque'!B:H,4,0)))</f>
        <v/>
      </c>
      <c r="G171" s="88" t="str">
        <f>IF(ISBLANK(A171),"",IF(ISERROR(VLOOKUP(A171,'Cadastro e Estoque'!B:H,1,0)),"Produto não cadastrado",VLOOKUP(A171,'Cadastro e Estoque'!B:H,2,0)))</f>
        <v/>
      </c>
      <c r="H171" s="87" t="str">
        <f>IF(ISERROR(VLOOKUP(A171,'Cadastro e Estoque'!B:H,1,0)),"",VLOOKUP(A171,'Cadastro e Estoque'!B:H,3,0))</f>
        <v/>
      </c>
    </row>
    <row r="172" ht="15.75" customHeight="1">
      <c r="A172" s="82"/>
      <c r="B172" s="83"/>
      <c r="C172" s="84"/>
      <c r="D172" s="85"/>
      <c r="E172" s="86" t="str">
        <f t="shared" si="1"/>
        <v/>
      </c>
      <c r="F172" s="87" t="str">
        <f>IF(ISBLANK(A172),"",IF(ISERROR(VLOOKUP(A172,'Cadastro e Estoque'!B:H,1,0)),"Produto não cadastrado",VLOOKUP(A172,'Cadastro e Estoque'!B:H,4,0)))</f>
        <v/>
      </c>
      <c r="G172" s="88" t="str">
        <f>IF(ISBLANK(A172),"",IF(ISERROR(VLOOKUP(A172,'Cadastro e Estoque'!B:H,1,0)),"Produto não cadastrado",VLOOKUP(A172,'Cadastro e Estoque'!B:H,2,0)))</f>
        <v/>
      </c>
      <c r="H172" s="87" t="str">
        <f>IF(ISERROR(VLOOKUP(A172,'Cadastro e Estoque'!B:H,1,0)),"",VLOOKUP(A172,'Cadastro e Estoque'!B:H,3,0))</f>
        <v/>
      </c>
    </row>
    <row r="173" ht="15.75" customHeight="1">
      <c r="A173" s="82"/>
      <c r="B173" s="83"/>
      <c r="C173" s="84"/>
      <c r="D173" s="85"/>
      <c r="E173" s="86" t="str">
        <f t="shared" si="1"/>
        <v/>
      </c>
      <c r="F173" s="87" t="str">
        <f>IF(ISBLANK(A173),"",IF(ISERROR(VLOOKUP(A173,'Cadastro e Estoque'!B:H,1,0)),"Produto não cadastrado",VLOOKUP(A173,'Cadastro e Estoque'!B:H,4,0)))</f>
        <v/>
      </c>
      <c r="G173" s="88" t="str">
        <f>IF(ISBLANK(A173),"",IF(ISERROR(VLOOKUP(A173,'Cadastro e Estoque'!B:H,1,0)),"Produto não cadastrado",VLOOKUP(A173,'Cadastro e Estoque'!B:H,2,0)))</f>
        <v/>
      </c>
      <c r="H173" s="87" t="str">
        <f>IF(ISERROR(VLOOKUP(A173,'Cadastro e Estoque'!B:H,1,0)),"",VLOOKUP(A173,'Cadastro e Estoque'!B:H,3,0))</f>
        <v/>
      </c>
    </row>
    <row r="174" ht="15.75" customHeight="1">
      <c r="A174" s="82"/>
      <c r="B174" s="83"/>
      <c r="C174" s="84"/>
      <c r="D174" s="85"/>
      <c r="E174" s="86" t="str">
        <f t="shared" si="1"/>
        <v/>
      </c>
      <c r="F174" s="87" t="str">
        <f>IF(ISBLANK(A174),"",IF(ISERROR(VLOOKUP(A174,'Cadastro e Estoque'!B:H,1,0)),"Produto não cadastrado",VLOOKUP(A174,'Cadastro e Estoque'!B:H,4,0)))</f>
        <v/>
      </c>
      <c r="G174" s="88" t="str">
        <f>IF(ISBLANK(A174),"",IF(ISERROR(VLOOKUP(A174,'Cadastro e Estoque'!B:H,1,0)),"Produto não cadastrado",VLOOKUP(A174,'Cadastro e Estoque'!B:H,2,0)))</f>
        <v/>
      </c>
      <c r="H174" s="87" t="str">
        <f>IF(ISERROR(VLOOKUP(A174,'Cadastro e Estoque'!B:H,1,0)),"",VLOOKUP(A174,'Cadastro e Estoque'!B:H,3,0))</f>
        <v/>
      </c>
    </row>
    <row r="175" ht="15.75" customHeight="1">
      <c r="A175" s="82"/>
      <c r="B175" s="83"/>
      <c r="C175" s="84"/>
      <c r="D175" s="85"/>
      <c r="E175" s="86" t="str">
        <f t="shared" si="1"/>
        <v/>
      </c>
      <c r="F175" s="87" t="str">
        <f>IF(ISBLANK(A175),"",IF(ISERROR(VLOOKUP(A175,'Cadastro e Estoque'!B:H,1,0)),"Produto não cadastrado",VLOOKUP(A175,'Cadastro e Estoque'!B:H,4,0)))</f>
        <v/>
      </c>
      <c r="G175" s="88" t="str">
        <f>IF(ISBLANK(A175),"",IF(ISERROR(VLOOKUP(A175,'Cadastro e Estoque'!B:H,1,0)),"Produto não cadastrado",VLOOKUP(A175,'Cadastro e Estoque'!B:H,2,0)))</f>
        <v/>
      </c>
      <c r="H175" s="87" t="str">
        <f>IF(ISERROR(VLOOKUP(A175,'Cadastro e Estoque'!B:H,1,0)),"",VLOOKUP(A175,'Cadastro e Estoque'!B:H,3,0))</f>
        <v/>
      </c>
    </row>
    <row r="176" ht="15.75" customHeight="1">
      <c r="A176" s="82"/>
      <c r="B176" s="83"/>
      <c r="C176" s="84"/>
      <c r="D176" s="85"/>
      <c r="E176" s="86" t="str">
        <f t="shared" si="1"/>
        <v/>
      </c>
      <c r="F176" s="87" t="str">
        <f>IF(ISBLANK(A176),"",IF(ISERROR(VLOOKUP(A176,'Cadastro e Estoque'!B:H,1,0)),"Produto não cadastrado",VLOOKUP(A176,'Cadastro e Estoque'!B:H,4,0)))</f>
        <v/>
      </c>
      <c r="G176" s="88" t="str">
        <f>IF(ISBLANK(A176),"",IF(ISERROR(VLOOKUP(A176,'Cadastro e Estoque'!B:H,1,0)),"Produto não cadastrado",VLOOKUP(A176,'Cadastro e Estoque'!B:H,2,0)))</f>
        <v/>
      </c>
      <c r="H176" s="87" t="str">
        <f>IF(ISERROR(VLOOKUP(A176,'Cadastro e Estoque'!B:H,1,0)),"",VLOOKUP(A176,'Cadastro e Estoque'!B:H,3,0))</f>
        <v/>
      </c>
    </row>
    <row r="177" ht="15.75" customHeight="1">
      <c r="A177" s="82"/>
      <c r="B177" s="83"/>
      <c r="C177" s="84"/>
      <c r="D177" s="85"/>
      <c r="E177" s="86" t="str">
        <f t="shared" si="1"/>
        <v/>
      </c>
      <c r="F177" s="87" t="str">
        <f>IF(ISBLANK(A177),"",IF(ISERROR(VLOOKUP(A177,'Cadastro e Estoque'!B:H,1,0)),"Produto não cadastrado",VLOOKUP(A177,'Cadastro e Estoque'!B:H,4,0)))</f>
        <v/>
      </c>
      <c r="G177" s="88" t="str">
        <f>IF(ISBLANK(A177),"",IF(ISERROR(VLOOKUP(A177,'Cadastro e Estoque'!B:H,1,0)),"Produto não cadastrado",VLOOKUP(A177,'Cadastro e Estoque'!B:H,2,0)))</f>
        <v/>
      </c>
      <c r="H177" s="87" t="str">
        <f>IF(ISERROR(VLOOKUP(A177,'Cadastro e Estoque'!B:H,1,0)),"",VLOOKUP(A177,'Cadastro e Estoque'!B:H,3,0))</f>
        <v/>
      </c>
    </row>
    <row r="178" ht="15.75" customHeight="1">
      <c r="A178" s="82"/>
      <c r="B178" s="83"/>
      <c r="C178" s="84"/>
      <c r="D178" s="85"/>
      <c r="E178" s="86" t="str">
        <f t="shared" si="1"/>
        <v/>
      </c>
      <c r="F178" s="87" t="str">
        <f>IF(ISBLANK(A178),"",IF(ISERROR(VLOOKUP(A178,'Cadastro e Estoque'!B:H,1,0)),"Produto não cadastrado",VLOOKUP(A178,'Cadastro e Estoque'!B:H,4,0)))</f>
        <v/>
      </c>
      <c r="G178" s="88" t="str">
        <f>IF(ISBLANK(A178),"",IF(ISERROR(VLOOKUP(A178,'Cadastro e Estoque'!B:H,1,0)),"Produto não cadastrado",VLOOKUP(A178,'Cadastro e Estoque'!B:H,2,0)))</f>
        <v/>
      </c>
      <c r="H178" s="87" t="str">
        <f>IF(ISERROR(VLOOKUP(A178,'Cadastro e Estoque'!B:H,1,0)),"",VLOOKUP(A178,'Cadastro e Estoque'!B:H,3,0))</f>
        <v/>
      </c>
    </row>
    <row r="179" ht="15.75" customHeight="1">
      <c r="A179" s="82"/>
      <c r="B179" s="83"/>
      <c r="C179" s="84"/>
      <c r="D179" s="85"/>
      <c r="E179" s="86" t="str">
        <f t="shared" si="1"/>
        <v/>
      </c>
      <c r="F179" s="87" t="str">
        <f>IF(ISBLANK(A179),"",IF(ISERROR(VLOOKUP(A179,'Cadastro e Estoque'!B:H,1,0)),"Produto não cadastrado",VLOOKUP(A179,'Cadastro e Estoque'!B:H,4,0)))</f>
        <v/>
      </c>
      <c r="G179" s="88" t="str">
        <f>IF(ISBLANK(A179),"",IF(ISERROR(VLOOKUP(A179,'Cadastro e Estoque'!B:H,1,0)),"Produto não cadastrado",VLOOKUP(A179,'Cadastro e Estoque'!B:H,2,0)))</f>
        <v/>
      </c>
      <c r="H179" s="87" t="str">
        <f>IF(ISERROR(VLOOKUP(A179,'Cadastro e Estoque'!B:H,1,0)),"",VLOOKUP(A179,'Cadastro e Estoque'!B:H,3,0))</f>
        <v/>
      </c>
    </row>
    <row r="180" ht="15.75" customHeight="1">
      <c r="A180" s="82"/>
      <c r="B180" s="83"/>
      <c r="C180" s="84"/>
      <c r="D180" s="85"/>
      <c r="E180" s="86" t="str">
        <f t="shared" si="1"/>
        <v/>
      </c>
      <c r="F180" s="87" t="str">
        <f>IF(ISBLANK(A180),"",IF(ISERROR(VLOOKUP(A180,'Cadastro e Estoque'!B:H,1,0)),"Produto não cadastrado",VLOOKUP(A180,'Cadastro e Estoque'!B:H,4,0)))</f>
        <v/>
      </c>
      <c r="G180" s="88" t="str">
        <f>IF(ISBLANK(A180),"",IF(ISERROR(VLOOKUP(A180,'Cadastro e Estoque'!B:H,1,0)),"Produto não cadastrado",VLOOKUP(A180,'Cadastro e Estoque'!B:H,2,0)))</f>
        <v/>
      </c>
      <c r="H180" s="87" t="str">
        <f>IF(ISERROR(VLOOKUP(A180,'Cadastro e Estoque'!B:H,1,0)),"",VLOOKUP(A180,'Cadastro e Estoque'!B:H,3,0))</f>
        <v/>
      </c>
    </row>
    <row r="181" ht="15.75" customHeight="1">
      <c r="A181" s="82"/>
      <c r="B181" s="83"/>
      <c r="C181" s="84"/>
      <c r="D181" s="85"/>
      <c r="E181" s="86" t="str">
        <f t="shared" si="1"/>
        <v/>
      </c>
      <c r="F181" s="87" t="str">
        <f>IF(ISBLANK(A181),"",IF(ISERROR(VLOOKUP(A181,'Cadastro e Estoque'!B:H,1,0)),"Produto não cadastrado",VLOOKUP(A181,'Cadastro e Estoque'!B:H,4,0)))</f>
        <v/>
      </c>
      <c r="G181" s="88" t="str">
        <f>IF(ISBLANK(A181),"",IF(ISERROR(VLOOKUP(A181,'Cadastro e Estoque'!B:H,1,0)),"Produto não cadastrado",VLOOKUP(A181,'Cadastro e Estoque'!B:H,2,0)))</f>
        <v/>
      </c>
      <c r="H181" s="87" t="str">
        <f>IF(ISERROR(VLOOKUP(A181,'Cadastro e Estoque'!B:H,1,0)),"",VLOOKUP(A181,'Cadastro e Estoque'!B:H,3,0))</f>
        <v/>
      </c>
    </row>
    <row r="182" ht="15.75" customHeight="1">
      <c r="A182" s="82"/>
      <c r="B182" s="83"/>
      <c r="C182" s="84"/>
      <c r="D182" s="85"/>
      <c r="E182" s="86" t="str">
        <f t="shared" si="1"/>
        <v/>
      </c>
      <c r="F182" s="87" t="str">
        <f>IF(ISBLANK(A182),"",IF(ISERROR(VLOOKUP(A182,'Cadastro e Estoque'!B:H,1,0)),"Produto não cadastrado",VLOOKUP(A182,'Cadastro e Estoque'!B:H,4,0)))</f>
        <v/>
      </c>
      <c r="G182" s="88" t="str">
        <f>IF(ISBLANK(A182),"",IF(ISERROR(VLOOKUP(A182,'Cadastro e Estoque'!B:H,1,0)),"Produto não cadastrado",VLOOKUP(A182,'Cadastro e Estoque'!B:H,2,0)))</f>
        <v/>
      </c>
      <c r="H182" s="87" t="str">
        <f>IF(ISERROR(VLOOKUP(A182,'Cadastro e Estoque'!B:H,1,0)),"",VLOOKUP(A182,'Cadastro e Estoque'!B:H,3,0))</f>
        <v/>
      </c>
    </row>
    <row r="183" ht="15.75" customHeight="1">
      <c r="A183" s="82"/>
      <c r="B183" s="83"/>
      <c r="C183" s="84"/>
      <c r="D183" s="85"/>
      <c r="E183" s="86" t="str">
        <f t="shared" si="1"/>
        <v/>
      </c>
      <c r="F183" s="87" t="str">
        <f>IF(ISBLANK(A183),"",IF(ISERROR(VLOOKUP(A183,'Cadastro e Estoque'!B:H,1,0)),"Produto não cadastrado",VLOOKUP(A183,'Cadastro e Estoque'!B:H,4,0)))</f>
        <v/>
      </c>
      <c r="G183" s="88" t="str">
        <f>IF(ISBLANK(A183),"",IF(ISERROR(VLOOKUP(A183,'Cadastro e Estoque'!B:H,1,0)),"Produto não cadastrado",VLOOKUP(A183,'Cadastro e Estoque'!B:H,2,0)))</f>
        <v/>
      </c>
      <c r="H183" s="87" t="str">
        <f>IF(ISERROR(VLOOKUP(A183,'Cadastro e Estoque'!B:H,1,0)),"",VLOOKUP(A183,'Cadastro e Estoque'!B:H,3,0))</f>
        <v/>
      </c>
    </row>
    <row r="184" ht="15.75" customHeight="1">
      <c r="A184" s="82"/>
      <c r="B184" s="83"/>
      <c r="C184" s="84"/>
      <c r="D184" s="85"/>
      <c r="E184" s="86" t="str">
        <f t="shared" si="1"/>
        <v/>
      </c>
      <c r="F184" s="87" t="str">
        <f>IF(ISBLANK(A184),"",IF(ISERROR(VLOOKUP(A184,'Cadastro e Estoque'!B:H,1,0)),"Produto não cadastrado",VLOOKUP(A184,'Cadastro e Estoque'!B:H,4,0)))</f>
        <v/>
      </c>
      <c r="G184" s="88" t="str">
        <f>IF(ISBLANK(A184),"",IF(ISERROR(VLOOKUP(A184,'Cadastro e Estoque'!B:H,1,0)),"Produto não cadastrado",VLOOKUP(A184,'Cadastro e Estoque'!B:H,2,0)))</f>
        <v/>
      </c>
      <c r="H184" s="87" t="str">
        <f>IF(ISERROR(VLOOKUP(A184,'Cadastro e Estoque'!B:H,1,0)),"",VLOOKUP(A184,'Cadastro e Estoque'!B:H,3,0))</f>
        <v/>
      </c>
    </row>
    <row r="185" ht="15.75" customHeight="1">
      <c r="A185" s="82"/>
      <c r="B185" s="83"/>
      <c r="C185" s="84"/>
      <c r="D185" s="85"/>
      <c r="E185" s="86" t="str">
        <f t="shared" si="1"/>
        <v/>
      </c>
      <c r="F185" s="87" t="str">
        <f>IF(ISBLANK(A185),"",IF(ISERROR(VLOOKUP(A185,'Cadastro e Estoque'!B:H,1,0)),"Produto não cadastrado",VLOOKUP(A185,'Cadastro e Estoque'!B:H,4,0)))</f>
        <v/>
      </c>
      <c r="G185" s="88" t="str">
        <f>IF(ISBLANK(A185),"",IF(ISERROR(VLOOKUP(A185,'Cadastro e Estoque'!B:H,1,0)),"Produto não cadastrado",VLOOKUP(A185,'Cadastro e Estoque'!B:H,2,0)))</f>
        <v/>
      </c>
      <c r="H185" s="87" t="str">
        <f>IF(ISERROR(VLOOKUP(A185,'Cadastro e Estoque'!B:H,1,0)),"",VLOOKUP(A185,'Cadastro e Estoque'!B:H,3,0))</f>
        <v/>
      </c>
    </row>
    <row r="186" ht="15.75" customHeight="1">
      <c r="A186" s="82"/>
      <c r="B186" s="83"/>
      <c r="C186" s="84"/>
      <c r="D186" s="85"/>
      <c r="E186" s="86" t="str">
        <f t="shared" si="1"/>
        <v/>
      </c>
      <c r="F186" s="87" t="str">
        <f>IF(ISBLANK(A186),"",IF(ISERROR(VLOOKUP(A186,'Cadastro e Estoque'!B:H,1,0)),"Produto não cadastrado",VLOOKUP(A186,'Cadastro e Estoque'!B:H,4,0)))</f>
        <v/>
      </c>
      <c r="G186" s="88" t="str">
        <f>IF(ISBLANK(A186),"",IF(ISERROR(VLOOKUP(A186,'Cadastro e Estoque'!B:H,1,0)),"Produto não cadastrado",VLOOKUP(A186,'Cadastro e Estoque'!B:H,2,0)))</f>
        <v/>
      </c>
      <c r="H186" s="87" t="str">
        <f>IF(ISERROR(VLOOKUP(A186,'Cadastro e Estoque'!B:H,1,0)),"",VLOOKUP(A186,'Cadastro e Estoque'!B:H,3,0))</f>
        <v/>
      </c>
    </row>
    <row r="187" ht="15.75" customHeight="1">
      <c r="A187" s="82"/>
      <c r="B187" s="83"/>
      <c r="C187" s="84"/>
      <c r="D187" s="85"/>
      <c r="E187" s="86" t="str">
        <f t="shared" si="1"/>
        <v/>
      </c>
      <c r="F187" s="87" t="str">
        <f>IF(ISBLANK(A187),"",IF(ISERROR(VLOOKUP(A187,'Cadastro e Estoque'!B:H,1,0)),"Produto não cadastrado",VLOOKUP(A187,'Cadastro e Estoque'!B:H,4,0)))</f>
        <v/>
      </c>
      <c r="G187" s="88" t="str">
        <f>IF(ISBLANK(A187),"",IF(ISERROR(VLOOKUP(A187,'Cadastro e Estoque'!B:H,1,0)),"Produto não cadastrado",VLOOKUP(A187,'Cadastro e Estoque'!B:H,2,0)))</f>
        <v/>
      </c>
      <c r="H187" s="87" t="str">
        <f>IF(ISERROR(VLOOKUP(A187,'Cadastro e Estoque'!B:H,1,0)),"",VLOOKUP(A187,'Cadastro e Estoque'!B:H,3,0))</f>
        <v/>
      </c>
    </row>
    <row r="188" ht="15.75" customHeight="1">
      <c r="A188" s="82"/>
      <c r="B188" s="83"/>
      <c r="C188" s="84"/>
      <c r="D188" s="85"/>
      <c r="E188" s="86" t="str">
        <f t="shared" si="1"/>
        <v/>
      </c>
      <c r="F188" s="87" t="str">
        <f>IF(ISBLANK(A188),"",IF(ISERROR(VLOOKUP(A188,'Cadastro e Estoque'!B:H,1,0)),"Produto não cadastrado",VLOOKUP(A188,'Cadastro e Estoque'!B:H,4,0)))</f>
        <v/>
      </c>
      <c r="G188" s="88" t="str">
        <f>IF(ISBLANK(A188),"",IF(ISERROR(VLOOKUP(A188,'Cadastro e Estoque'!B:H,1,0)),"Produto não cadastrado",VLOOKUP(A188,'Cadastro e Estoque'!B:H,2,0)))</f>
        <v/>
      </c>
      <c r="H188" s="87" t="str">
        <f>IF(ISERROR(VLOOKUP(A188,'Cadastro e Estoque'!B:H,1,0)),"",VLOOKUP(A188,'Cadastro e Estoque'!B:H,3,0))</f>
        <v/>
      </c>
    </row>
    <row r="189" ht="15.75" customHeight="1">
      <c r="A189" s="82"/>
      <c r="B189" s="83"/>
      <c r="C189" s="84"/>
      <c r="D189" s="85"/>
      <c r="E189" s="86" t="str">
        <f t="shared" si="1"/>
        <v/>
      </c>
      <c r="F189" s="87" t="str">
        <f>IF(ISBLANK(A189),"",IF(ISERROR(VLOOKUP(A189,'Cadastro e Estoque'!B:H,1,0)),"Produto não cadastrado",VLOOKUP(A189,'Cadastro e Estoque'!B:H,4,0)))</f>
        <v/>
      </c>
      <c r="G189" s="88" t="str">
        <f>IF(ISBLANK(A189),"",IF(ISERROR(VLOOKUP(A189,'Cadastro e Estoque'!B:H,1,0)),"Produto não cadastrado",VLOOKUP(A189,'Cadastro e Estoque'!B:H,2,0)))</f>
        <v/>
      </c>
      <c r="H189" s="87" t="str">
        <f>IF(ISERROR(VLOOKUP(A189,'Cadastro e Estoque'!B:H,1,0)),"",VLOOKUP(A189,'Cadastro e Estoque'!B:H,3,0))</f>
        <v/>
      </c>
    </row>
    <row r="190" ht="15.75" customHeight="1">
      <c r="A190" s="82"/>
      <c r="B190" s="83"/>
      <c r="C190" s="84"/>
      <c r="D190" s="85"/>
      <c r="E190" s="86" t="str">
        <f t="shared" si="1"/>
        <v/>
      </c>
      <c r="F190" s="87" t="str">
        <f>IF(ISBLANK(A190),"",IF(ISERROR(VLOOKUP(A190,'Cadastro e Estoque'!B:H,1,0)),"Produto não cadastrado",VLOOKUP(A190,'Cadastro e Estoque'!B:H,4,0)))</f>
        <v/>
      </c>
      <c r="G190" s="88" t="str">
        <f>IF(ISBLANK(A190),"",IF(ISERROR(VLOOKUP(A190,'Cadastro e Estoque'!B:H,1,0)),"Produto não cadastrado",VLOOKUP(A190,'Cadastro e Estoque'!B:H,2,0)))</f>
        <v/>
      </c>
      <c r="H190" s="87" t="str">
        <f>IF(ISERROR(VLOOKUP(A190,'Cadastro e Estoque'!B:H,1,0)),"",VLOOKUP(A190,'Cadastro e Estoque'!B:H,3,0))</f>
        <v/>
      </c>
    </row>
    <row r="191" ht="15.75" customHeight="1">
      <c r="A191" s="82"/>
      <c r="B191" s="83"/>
      <c r="C191" s="84"/>
      <c r="D191" s="85"/>
      <c r="E191" s="86" t="str">
        <f t="shared" si="1"/>
        <v/>
      </c>
      <c r="F191" s="87" t="str">
        <f>IF(ISBLANK(A191),"",IF(ISERROR(VLOOKUP(A191,'Cadastro e Estoque'!B:H,1,0)),"Produto não cadastrado",VLOOKUP(A191,'Cadastro e Estoque'!B:H,4,0)))</f>
        <v/>
      </c>
      <c r="G191" s="88" t="str">
        <f>IF(ISBLANK(A191),"",IF(ISERROR(VLOOKUP(A191,'Cadastro e Estoque'!B:H,1,0)),"Produto não cadastrado",VLOOKUP(A191,'Cadastro e Estoque'!B:H,2,0)))</f>
        <v/>
      </c>
      <c r="H191" s="87" t="str">
        <f>IF(ISERROR(VLOOKUP(A191,'Cadastro e Estoque'!B:H,1,0)),"",VLOOKUP(A191,'Cadastro e Estoque'!B:H,3,0))</f>
        <v/>
      </c>
    </row>
    <row r="192" ht="15.75" customHeight="1">
      <c r="A192" s="82"/>
      <c r="B192" s="83"/>
      <c r="C192" s="84"/>
      <c r="D192" s="85"/>
      <c r="E192" s="86" t="str">
        <f t="shared" si="1"/>
        <v/>
      </c>
      <c r="F192" s="87" t="str">
        <f>IF(ISBLANK(A192),"",IF(ISERROR(VLOOKUP(A192,'Cadastro e Estoque'!B:H,1,0)),"Produto não cadastrado",VLOOKUP(A192,'Cadastro e Estoque'!B:H,4,0)))</f>
        <v/>
      </c>
      <c r="G192" s="88" t="str">
        <f>IF(ISBLANK(A192),"",IF(ISERROR(VLOOKUP(A192,'Cadastro e Estoque'!B:H,1,0)),"Produto não cadastrado",VLOOKUP(A192,'Cadastro e Estoque'!B:H,2,0)))</f>
        <v/>
      </c>
      <c r="H192" s="87" t="str">
        <f>IF(ISERROR(VLOOKUP(A192,'Cadastro e Estoque'!B:H,1,0)),"",VLOOKUP(A192,'Cadastro e Estoque'!B:H,3,0))</f>
        <v/>
      </c>
    </row>
    <row r="193" ht="15.75" customHeight="1">
      <c r="A193" s="82"/>
      <c r="B193" s="83"/>
      <c r="C193" s="84"/>
      <c r="D193" s="85"/>
      <c r="E193" s="86" t="str">
        <f t="shared" si="1"/>
        <v/>
      </c>
      <c r="F193" s="87" t="str">
        <f>IF(ISBLANK(A193),"",IF(ISERROR(VLOOKUP(A193,'Cadastro e Estoque'!B:H,1,0)),"Produto não cadastrado",VLOOKUP(A193,'Cadastro e Estoque'!B:H,4,0)))</f>
        <v/>
      </c>
      <c r="G193" s="88" t="str">
        <f>IF(ISBLANK(A193),"",IF(ISERROR(VLOOKUP(A193,'Cadastro e Estoque'!B:H,1,0)),"Produto não cadastrado",VLOOKUP(A193,'Cadastro e Estoque'!B:H,2,0)))</f>
        <v/>
      </c>
      <c r="H193" s="87" t="str">
        <f>IF(ISERROR(VLOOKUP(A193,'Cadastro e Estoque'!B:H,1,0)),"",VLOOKUP(A193,'Cadastro e Estoque'!B:H,3,0))</f>
        <v/>
      </c>
    </row>
    <row r="194" ht="15.75" customHeight="1">
      <c r="A194" s="82"/>
      <c r="B194" s="83"/>
      <c r="C194" s="84"/>
      <c r="D194" s="85"/>
      <c r="E194" s="86" t="str">
        <f t="shared" si="1"/>
        <v/>
      </c>
      <c r="F194" s="87" t="str">
        <f>IF(ISBLANK(A194),"",IF(ISERROR(VLOOKUP(A194,'Cadastro e Estoque'!B:H,1,0)),"Produto não cadastrado",VLOOKUP(A194,'Cadastro e Estoque'!B:H,4,0)))</f>
        <v/>
      </c>
      <c r="G194" s="88" t="str">
        <f>IF(ISBLANK(A194),"",IF(ISERROR(VLOOKUP(A194,'Cadastro e Estoque'!B:H,1,0)),"Produto não cadastrado",VLOOKUP(A194,'Cadastro e Estoque'!B:H,2,0)))</f>
        <v/>
      </c>
      <c r="H194" s="87" t="str">
        <f>IF(ISERROR(VLOOKUP(A194,'Cadastro e Estoque'!B:H,1,0)),"",VLOOKUP(A194,'Cadastro e Estoque'!B:H,3,0))</f>
        <v/>
      </c>
    </row>
    <row r="195" ht="15.75" customHeight="1">
      <c r="A195" s="82"/>
      <c r="B195" s="83"/>
      <c r="C195" s="84"/>
      <c r="D195" s="85"/>
      <c r="E195" s="86" t="str">
        <f t="shared" si="1"/>
        <v/>
      </c>
      <c r="F195" s="87" t="str">
        <f>IF(ISBLANK(A195),"",IF(ISERROR(VLOOKUP(A195,'Cadastro e Estoque'!B:H,1,0)),"Produto não cadastrado",VLOOKUP(A195,'Cadastro e Estoque'!B:H,4,0)))</f>
        <v/>
      </c>
      <c r="G195" s="88" t="str">
        <f>IF(ISBLANK(A195),"",IF(ISERROR(VLOOKUP(A195,'Cadastro e Estoque'!B:H,1,0)),"Produto não cadastrado",VLOOKUP(A195,'Cadastro e Estoque'!B:H,2,0)))</f>
        <v/>
      </c>
      <c r="H195" s="87" t="str">
        <f>IF(ISERROR(VLOOKUP(A195,'Cadastro e Estoque'!B:H,1,0)),"",VLOOKUP(A195,'Cadastro e Estoque'!B:H,3,0))</f>
        <v/>
      </c>
    </row>
    <row r="196" ht="15.75" customHeight="1">
      <c r="A196" s="82"/>
      <c r="B196" s="83"/>
      <c r="C196" s="84"/>
      <c r="D196" s="85"/>
      <c r="E196" s="86" t="str">
        <f t="shared" si="1"/>
        <v/>
      </c>
      <c r="F196" s="87" t="str">
        <f>IF(ISBLANK(A196),"",IF(ISERROR(VLOOKUP(A196,'Cadastro e Estoque'!B:H,1,0)),"Produto não cadastrado",VLOOKUP(A196,'Cadastro e Estoque'!B:H,4,0)))</f>
        <v/>
      </c>
      <c r="G196" s="88" t="str">
        <f>IF(ISBLANK(A196),"",IF(ISERROR(VLOOKUP(A196,'Cadastro e Estoque'!B:H,1,0)),"Produto não cadastrado",VLOOKUP(A196,'Cadastro e Estoque'!B:H,2,0)))</f>
        <v/>
      </c>
      <c r="H196" s="87" t="str">
        <f>IF(ISERROR(VLOOKUP(A196,'Cadastro e Estoque'!B:H,1,0)),"",VLOOKUP(A196,'Cadastro e Estoque'!B:H,3,0))</f>
        <v/>
      </c>
    </row>
    <row r="197" ht="15.75" customHeight="1">
      <c r="A197" s="82"/>
      <c r="B197" s="83"/>
      <c r="C197" s="84"/>
      <c r="D197" s="85"/>
      <c r="E197" s="86" t="str">
        <f t="shared" si="1"/>
        <v/>
      </c>
      <c r="F197" s="87" t="str">
        <f>IF(ISBLANK(A197),"",IF(ISERROR(VLOOKUP(A197,'Cadastro e Estoque'!B:H,1,0)),"Produto não cadastrado",VLOOKUP(A197,'Cadastro e Estoque'!B:H,4,0)))</f>
        <v/>
      </c>
      <c r="G197" s="88" t="str">
        <f>IF(ISBLANK(A197),"",IF(ISERROR(VLOOKUP(A197,'Cadastro e Estoque'!B:H,1,0)),"Produto não cadastrado",VLOOKUP(A197,'Cadastro e Estoque'!B:H,2,0)))</f>
        <v/>
      </c>
      <c r="H197" s="87" t="str">
        <f>IF(ISERROR(VLOOKUP(A197,'Cadastro e Estoque'!B:H,1,0)),"",VLOOKUP(A197,'Cadastro e Estoque'!B:H,3,0))</f>
        <v/>
      </c>
    </row>
    <row r="198" ht="15.75" customHeight="1">
      <c r="A198" s="82"/>
      <c r="B198" s="83"/>
      <c r="C198" s="84"/>
      <c r="D198" s="85"/>
      <c r="E198" s="86" t="str">
        <f t="shared" si="1"/>
        <v/>
      </c>
      <c r="F198" s="87" t="str">
        <f>IF(ISBLANK(A198),"",IF(ISERROR(VLOOKUP(A198,'Cadastro e Estoque'!B:H,1,0)),"Produto não cadastrado",VLOOKUP(A198,'Cadastro e Estoque'!B:H,4,0)))</f>
        <v/>
      </c>
      <c r="G198" s="88" t="str">
        <f>IF(ISBLANK(A198),"",IF(ISERROR(VLOOKUP(A198,'Cadastro e Estoque'!B:H,1,0)),"Produto não cadastrado",VLOOKUP(A198,'Cadastro e Estoque'!B:H,2,0)))</f>
        <v/>
      </c>
      <c r="H198" s="87" t="str">
        <f>IF(ISERROR(VLOOKUP(A198,'Cadastro e Estoque'!B:H,1,0)),"",VLOOKUP(A198,'Cadastro e Estoque'!B:H,3,0))</f>
        <v/>
      </c>
    </row>
    <row r="199" ht="15.75" customHeight="1">
      <c r="A199" s="82"/>
      <c r="B199" s="83"/>
      <c r="C199" s="84"/>
      <c r="D199" s="85"/>
      <c r="E199" s="86" t="str">
        <f t="shared" si="1"/>
        <v/>
      </c>
      <c r="F199" s="87" t="str">
        <f>IF(ISBLANK(A199),"",IF(ISERROR(VLOOKUP(A199,'Cadastro e Estoque'!B:H,1,0)),"Produto não cadastrado",VLOOKUP(A199,'Cadastro e Estoque'!B:H,4,0)))</f>
        <v/>
      </c>
      <c r="G199" s="88" t="str">
        <f>IF(ISBLANK(A199),"",IF(ISERROR(VLOOKUP(A199,'Cadastro e Estoque'!B:H,1,0)),"Produto não cadastrado",VLOOKUP(A199,'Cadastro e Estoque'!B:H,2,0)))</f>
        <v/>
      </c>
      <c r="H199" s="87" t="str">
        <f>IF(ISERROR(VLOOKUP(A199,'Cadastro e Estoque'!B:H,1,0)),"",VLOOKUP(A199,'Cadastro e Estoque'!B:H,3,0))</f>
        <v/>
      </c>
    </row>
    <row r="200" ht="15.75" customHeight="1">
      <c r="A200" s="82"/>
      <c r="B200" s="83"/>
      <c r="C200" s="84"/>
      <c r="D200" s="85"/>
      <c r="E200" s="86" t="str">
        <f t="shared" si="1"/>
        <v/>
      </c>
      <c r="F200" s="87" t="str">
        <f>IF(ISBLANK(A200),"",IF(ISERROR(VLOOKUP(A200,'Cadastro e Estoque'!B:H,1,0)),"Produto não cadastrado",VLOOKUP(A200,'Cadastro e Estoque'!B:H,4,0)))</f>
        <v/>
      </c>
      <c r="G200" s="88" t="str">
        <f>IF(ISBLANK(A200),"",IF(ISERROR(VLOOKUP(A200,'Cadastro e Estoque'!B:H,1,0)),"Produto não cadastrado",VLOOKUP(A200,'Cadastro e Estoque'!B:H,2,0)))</f>
        <v/>
      </c>
      <c r="H200" s="87" t="str">
        <f>IF(ISERROR(VLOOKUP(A200,'Cadastro e Estoque'!B:H,1,0)),"",VLOOKUP(A200,'Cadastro e Estoque'!B:H,3,0))</f>
        <v/>
      </c>
    </row>
    <row r="201" ht="15.75" customHeight="1">
      <c r="A201" s="82"/>
      <c r="B201" s="83"/>
      <c r="C201" s="84"/>
      <c r="D201" s="85"/>
      <c r="E201" s="86" t="str">
        <f t="shared" si="1"/>
        <v/>
      </c>
      <c r="F201" s="87" t="str">
        <f>IF(ISBLANK(A201),"",IF(ISERROR(VLOOKUP(A201,'Cadastro e Estoque'!B:H,1,0)),"Produto não cadastrado",VLOOKUP(A201,'Cadastro e Estoque'!B:H,4,0)))</f>
        <v/>
      </c>
      <c r="G201" s="88" t="str">
        <f>IF(ISBLANK(A201),"",IF(ISERROR(VLOOKUP(A201,'Cadastro e Estoque'!B:H,1,0)),"Produto não cadastrado",VLOOKUP(A201,'Cadastro e Estoque'!B:H,2,0)))</f>
        <v/>
      </c>
      <c r="H201" s="87" t="str">
        <f>IF(ISERROR(VLOOKUP(A201,'Cadastro e Estoque'!B:H,1,0)),"",VLOOKUP(A201,'Cadastro e Estoque'!B:H,3,0))</f>
        <v/>
      </c>
    </row>
    <row r="202" ht="15.75" customHeight="1">
      <c r="A202" s="82"/>
      <c r="B202" s="83"/>
      <c r="C202" s="84"/>
      <c r="D202" s="85"/>
      <c r="E202" s="86" t="str">
        <f t="shared" si="1"/>
        <v/>
      </c>
      <c r="F202" s="87" t="str">
        <f>IF(ISBLANK(A202),"",IF(ISERROR(VLOOKUP(A202,'Cadastro e Estoque'!B:H,1,0)),"Produto não cadastrado",VLOOKUP(A202,'Cadastro e Estoque'!B:H,4,0)))</f>
        <v/>
      </c>
      <c r="G202" s="88" t="str">
        <f>IF(ISBLANK(A202),"",IF(ISERROR(VLOOKUP(A202,'Cadastro e Estoque'!B:H,1,0)),"Produto não cadastrado",VLOOKUP(A202,'Cadastro e Estoque'!B:H,2,0)))</f>
        <v/>
      </c>
      <c r="H202" s="87" t="str">
        <f>IF(ISERROR(VLOOKUP(A202,'Cadastro e Estoque'!B:H,1,0)),"",VLOOKUP(A202,'Cadastro e Estoque'!B:H,3,0))</f>
        <v/>
      </c>
    </row>
    <row r="203" ht="15.75" customHeight="1">
      <c r="A203" s="82"/>
      <c r="B203" s="83"/>
      <c r="C203" s="84"/>
      <c r="D203" s="85"/>
      <c r="E203" s="86" t="str">
        <f t="shared" si="1"/>
        <v/>
      </c>
      <c r="F203" s="87" t="str">
        <f>IF(ISBLANK(A203),"",IF(ISERROR(VLOOKUP(A203,'Cadastro e Estoque'!B:H,1,0)),"Produto não cadastrado",VLOOKUP(A203,'Cadastro e Estoque'!B:H,4,0)))</f>
        <v/>
      </c>
      <c r="G203" s="88" t="str">
        <f>IF(ISBLANK(A203),"",IF(ISERROR(VLOOKUP(A203,'Cadastro e Estoque'!B:H,1,0)),"Produto não cadastrado",VLOOKUP(A203,'Cadastro e Estoque'!B:H,2,0)))</f>
        <v/>
      </c>
      <c r="H203" s="87" t="str">
        <f>IF(ISERROR(VLOOKUP(A203,'Cadastro e Estoque'!B:H,1,0)),"",VLOOKUP(A203,'Cadastro e Estoque'!B:H,3,0))</f>
        <v/>
      </c>
    </row>
    <row r="204" ht="15.75" customHeight="1">
      <c r="A204" s="82"/>
      <c r="B204" s="83"/>
      <c r="C204" s="84"/>
      <c r="D204" s="85"/>
      <c r="E204" s="86" t="str">
        <f t="shared" si="1"/>
        <v/>
      </c>
      <c r="F204" s="87" t="str">
        <f>IF(ISBLANK(A204),"",IF(ISERROR(VLOOKUP(A204,'Cadastro e Estoque'!B:H,1,0)),"Produto não cadastrado",VLOOKUP(A204,'Cadastro e Estoque'!B:H,4,0)))</f>
        <v/>
      </c>
      <c r="G204" s="88" t="str">
        <f>IF(ISBLANK(A204),"",IF(ISERROR(VLOOKUP(A204,'Cadastro e Estoque'!B:H,1,0)),"Produto não cadastrado",VLOOKUP(A204,'Cadastro e Estoque'!B:H,2,0)))</f>
        <v/>
      </c>
      <c r="H204" s="87" t="str">
        <f>IF(ISERROR(VLOOKUP(A204,'Cadastro e Estoque'!B:H,1,0)),"",VLOOKUP(A204,'Cadastro e Estoque'!B:H,3,0))</f>
        <v/>
      </c>
    </row>
    <row r="205" ht="15.75" customHeight="1">
      <c r="A205" s="82"/>
      <c r="B205" s="83"/>
      <c r="C205" s="84"/>
      <c r="D205" s="85"/>
      <c r="E205" s="86" t="str">
        <f t="shared" si="1"/>
        <v/>
      </c>
      <c r="F205" s="87" t="str">
        <f>IF(ISBLANK(A205),"",IF(ISERROR(VLOOKUP(A205,'Cadastro e Estoque'!B:H,1,0)),"Produto não cadastrado",VLOOKUP(A205,'Cadastro e Estoque'!B:H,4,0)))</f>
        <v/>
      </c>
      <c r="G205" s="88" t="str">
        <f>IF(ISBLANK(A205),"",IF(ISERROR(VLOOKUP(A205,'Cadastro e Estoque'!B:H,1,0)),"Produto não cadastrado",VLOOKUP(A205,'Cadastro e Estoque'!B:H,2,0)))</f>
        <v/>
      </c>
      <c r="H205" s="87" t="str">
        <f>IF(ISERROR(VLOOKUP(A205,'Cadastro e Estoque'!B:H,1,0)),"",VLOOKUP(A205,'Cadastro e Estoque'!B:H,3,0))</f>
        <v/>
      </c>
    </row>
    <row r="206" ht="15.75" customHeight="1">
      <c r="A206" s="82"/>
      <c r="B206" s="83"/>
      <c r="C206" s="84"/>
      <c r="D206" s="85"/>
      <c r="E206" s="86" t="str">
        <f t="shared" si="1"/>
        <v/>
      </c>
      <c r="F206" s="87" t="str">
        <f>IF(ISBLANK(A206),"",IF(ISERROR(VLOOKUP(A206,'Cadastro e Estoque'!B:H,1,0)),"Produto não cadastrado",VLOOKUP(A206,'Cadastro e Estoque'!B:H,4,0)))</f>
        <v/>
      </c>
      <c r="G206" s="88" t="str">
        <f>IF(ISBLANK(A206),"",IF(ISERROR(VLOOKUP(A206,'Cadastro e Estoque'!B:H,1,0)),"Produto não cadastrado",VLOOKUP(A206,'Cadastro e Estoque'!B:H,2,0)))</f>
        <v/>
      </c>
      <c r="H206" s="87" t="str">
        <f>IF(ISERROR(VLOOKUP(A206,'Cadastro e Estoque'!B:H,1,0)),"",VLOOKUP(A206,'Cadastro e Estoque'!B:H,3,0))</f>
        <v/>
      </c>
    </row>
    <row r="207" ht="15.75" customHeight="1">
      <c r="A207" s="82"/>
      <c r="B207" s="83"/>
      <c r="C207" s="84"/>
      <c r="D207" s="85"/>
      <c r="E207" s="86" t="str">
        <f t="shared" si="1"/>
        <v/>
      </c>
      <c r="F207" s="87" t="str">
        <f>IF(ISBLANK(A207),"",IF(ISERROR(VLOOKUP(A207,'Cadastro e Estoque'!B:H,1,0)),"Produto não cadastrado",VLOOKUP(A207,'Cadastro e Estoque'!B:H,4,0)))</f>
        <v/>
      </c>
      <c r="G207" s="88" t="str">
        <f>IF(ISBLANK(A207),"",IF(ISERROR(VLOOKUP(A207,'Cadastro e Estoque'!B:H,1,0)),"Produto não cadastrado",VLOOKUP(A207,'Cadastro e Estoque'!B:H,2,0)))</f>
        <v/>
      </c>
      <c r="H207" s="87" t="str">
        <f>IF(ISERROR(VLOOKUP(A207,'Cadastro e Estoque'!B:H,1,0)),"",VLOOKUP(A207,'Cadastro e Estoque'!B:H,3,0))</f>
        <v/>
      </c>
    </row>
    <row r="208" ht="15.75" customHeight="1">
      <c r="A208" s="82"/>
      <c r="B208" s="83"/>
      <c r="C208" s="84"/>
      <c r="D208" s="85"/>
      <c r="E208" s="86" t="str">
        <f t="shared" si="1"/>
        <v/>
      </c>
      <c r="F208" s="87" t="str">
        <f>IF(ISBLANK(A208),"",IF(ISERROR(VLOOKUP(A208,'Cadastro e Estoque'!B:H,1,0)),"Produto não cadastrado",VLOOKUP(A208,'Cadastro e Estoque'!B:H,4,0)))</f>
        <v/>
      </c>
      <c r="G208" s="88" t="str">
        <f>IF(ISBLANK(A208),"",IF(ISERROR(VLOOKUP(A208,'Cadastro e Estoque'!B:H,1,0)),"Produto não cadastrado",VLOOKUP(A208,'Cadastro e Estoque'!B:H,2,0)))</f>
        <v/>
      </c>
      <c r="H208" s="87" t="str">
        <f>IF(ISERROR(VLOOKUP(A208,'Cadastro e Estoque'!B:H,1,0)),"",VLOOKUP(A208,'Cadastro e Estoque'!B:H,3,0))</f>
        <v/>
      </c>
    </row>
    <row r="209" ht="15.75" customHeight="1">
      <c r="A209" s="82"/>
      <c r="B209" s="83"/>
      <c r="C209" s="84"/>
      <c r="D209" s="85"/>
      <c r="E209" s="86" t="str">
        <f t="shared" si="1"/>
        <v/>
      </c>
      <c r="F209" s="87" t="str">
        <f>IF(ISBLANK(A209),"",IF(ISERROR(VLOOKUP(A209,'Cadastro e Estoque'!B:H,1,0)),"Produto não cadastrado",VLOOKUP(A209,'Cadastro e Estoque'!B:H,4,0)))</f>
        <v/>
      </c>
      <c r="G209" s="88" t="str">
        <f>IF(ISBLANK(A209),"",IF(ISERROR(VLOOKUP(A209,'Cadastro e Estoque'!B:H,1,0)),"Produto não cadastrado",VLOOKUP(A209,'Cadastro e Estoque'!B:H,2,0)))</f>
        <v/>
      </c>
      <c r="H209" s="87" t="str">
        <f>IF(ISERROR(VLOOKUP(A209,'Cadastro e Estoque'!B:H,1,0)),"",VLOOKUP(A209,'Cadastro e Estoque'!B:H,3,0))</f>
        <v/>
      </c>
    </row>
    <row r="210" ht="15.75" customHeight="1">
      <c r="A210" s="82"/>
      <c r="B210" s="83"/>
      <c r="C210" s="84"/>
      <c r="D210" s="85"/>
      <c r="E210" s="86" t="str">
        <f t="shared" si="1"/>
        <v/>
      </c>
      <c r="F210" s="87" t="str">
        <f>IF(ISBLANK(A210),"",IF(ISERROR(VLOOKUP(A210,'Cadastro e Estoque'!B:H,1,0)),"Produto não cadastrado",VLOOKUP(A210,'Cadastro e Estoque'!B:H,4,0)))</f>
        <v/>
      </c>
      <c r="G210" s="88" t="str">
        <f>IF(ISBLANK(A210),"",IF(ISERROR(VLOOKUP(A210,'Cadastro e Estoque'!B:H,1,0)),"Produto não cadastrado",VLOOKUP(A210,'Cadastro e Estoque'!B:H,2,0)))</f>
        <v/>
      </c>
      <c r="H210" s="87" t="str">
        <f>IF(ISERROR(VLOOKUP(A210,'Cadastro e Estoque'!B:H,1,0)),"",VLOOKUP(A210,'Cadastro e Estoque'!B:H,3,0))</f>
        <v/>
      </c>
    </row>
    <row r="211" ht="15.75" customHeight="1">
      <c r="A211" s="82"/>
      <c r="B211" s="83"/>
      <c r="C211" s="84"/>
      <c r="D211" s="85"/>
      <c r="E211" s="86" t="str">
        <f t="shared" si="1"/>
        <v/>
      </c>
      <c r="F211" s="87" t="str">
        <f>IF(ISBLANK(A211),"",IF(ISERROR(VLOOKUP(A211,'Cadastro e Estoque'!B:H,1,0)),"Produto não cadastrado",VLOOKUP(A211,'Cadastro e Estoque'!B:H,4,0)))</f>
        <v/>
      </c>
      <c r="G211" s="88" t="str">
        <f>IF(ISBLANK(A211),"",IF(ISERROR(VLOOKUP(A211,'Cadastro e Estoque'!B:H,1,0)),"Produto não cadastrado",VLOOKUP(A211,'Cadastro e Estoque'!B:H,2,0)))</f>
        <v/>
      </c>
      <c r="H211" s="87" t="str">
        <f>IF(ISERROR(VLOOKUP(A211,'Cadastro e Estoque'!B:H,1,0)),"",VLOOKUP(A211,'Cadastro e Estoque'!B:H,3,0))</f>
        <v/>
      </c>
    </row>
    <row r="212" ht="15.75" customHeight="1">
      <c r="A212" s="82"/>
      <c r="B212" s="83"/>
      <c r="C212" s="84"/>
      <c r="D212" s="85"/>
      <c r="E212" s="86" t="str">
        <f t="shared" si="1"/>
        <v/>
      </c>
      <c r="F212" s="87" t="str">
        <f>IF(ISBLANK(A212),"",IF(ISERROR(VLOOKUP(A212,'Cadastro e Estoque'!B:H,1,0)),"Produto não cadastrado",VLOOKUP(A212,'Cadastro e Estoque'!B:H,4,0)))</f>
        <v/>
      </c>
      <c r="G212" s="88" t="str">
        <f>IF(ISBLANK(A212),"",IF(ISERROR(VLOOKUP(A212,'Cadastro e Estoque'!B:H,1,0)),"Produto não cadastrado",VLOOKUP(A212,'Cadastro e Estoque'!B:H,2,0)))</f>
        <v/>
      </c>
      <c r="H212" s="87" t="str">
        <f>IF(ISERROR(VLOOKUP(A212,'Cadastro e Estoque'!B:H,1,0)),"",VLOOKUP(A212,'Cadastro e Estoque'!B:H,3,0))</f>
        <v/>
      </c>
    </row>
    <row r="213" ht="15.75" customHeight="1">
      <c r="A213" s="82"/>
      <c r="B213" s="83"/>
      <c r="C213" s="84"/>
      <c r="D213" s="85"/>
      <c r="E213" s="86" t="str">
        <f t="shared" si="1"/>
        <v/>
      </c>
      <c r="F213" s="87" t="str">
        <f>IF(ISBLANK(A213),"",IF(ISERROR(VLOOKUP(A213,'Cadastro e Estoque'!B:H,1,0)),"Produto não cadastrado",VLOOKUP(A213,'Cadastro e Estoque'!B:H,4,0)))</f>
        <v/>
      </c>
      <c r="G213" s="88" t="str">
        <f>IF(ISBLANK(A213),"",IF(ISERROR(VLOOKUP(A213,'Cadastro e Estoque'!B:H,1,0)),"Produto não cadastrado",VLOOKUP(A213,'Cadastro e Estoque'!B:H,2,0)))</f>
        <v/>
      </c>
      <c r="H213" s="87" t="str">
        <f>IF(ISERROR(VLOOKUP(A213,'Cadastro e Estoque'!B:H,1,0)),"",VLOOKUP(A213,'Cadastro e Estoque'!B:H,3,0))</f>
        <v/>
      </c>
    </row>
    <row r="214" ht="15.75" customHeight="1">
      <c r="A214" s="82"/>
      <c r="B214" s="83"/>
      <c r="C214" s="84"/>
      <c r="D214" s="85"/>
      <c r="E214" s="86" t="str">
        <f t="shared" si="1"/>
        <v/>
      </c>
      <c r="F214" s="87" t="str">
        <f>IF(ISBLANK(A214),"",IF(ISERROR(VLOOKUP(A214,'Cadastro e Estoque'!B:H,1,0)),"Produto não cadastrado",VLOOKUP(A214,'Cadastro e Estoque'!B:H,4,0)))</f>
        <v/>
      </c>
      <c r="G214" s="88" t="str">
        <f>IF(ISBLANK(A214),"",IF(ISERROR(VLOOKUP(A214,'Cadastro e Estoque'!B:H,1,0)),"Produto não cadastrado",VLOOKUP(A214,'Cadastro e Estoque'!B:H,2,0)))</f>
        <v/>
      </c>
      <c r="H214" s="87" t="str">
        <f>IF(ISERROR(VLOOKUP(A214,'Cadastro e Estoque'!B:H,1,0)),"",VLOOKUP(A214,'Cadastro e Estoque'!B:H,3,0))</f>
        <v/>
      </c>
    </row>
    <row r="215" ht="15.75" customHeight="1">
      <c r="A215" s="82"/>
      <c r="B215" s="83"/>
      <c r="C215" s="84"/>
      <c r="D215" s="85"/>
      <c r="E215" s="86" t="str">
        <f t="shared" si="1"/>
        <v/>
      </c>
      <c r="F215" s="87" t="str">
        <f>IF(ISBLANK(A215),"",IF(ISERROR(VLOOKUP(A215,'Cadastro e Estoque'!B:H,1,0)),"Produto não cadastrado",VLOOKUP(A215,'Cadastro e Estoque'!B:H,4,0)))</f>
        <v/>
      </c>
      <c r="G215" s="88" t="str">
        <f>IF(ISBLANK(A215),"",IF(ISERROR(VLOOKUP(A215,'Cadastro e Estoque'!B:H,1,0)),"Produto não cadastrado",VLOOKUP(A215,'Cadastro e Estoque'!B:H,2,0)))</f>
        <v/>
      </c>
      <c r="H215" s="87" t="str">
        <f>IF(ISERROR(VLOOKUP(A215,'Cadastro e Estoque'!B:H,1,0)),"",VLOOKUP(A215,'Cadastro e Estoque'!B:H,3,0))</f>
        <v/>
      </c>
    </row>
    <row r="216" ht="15.75" customHeight="1">
      <c r="A216" s="82"/>
      <c r="B216" s="83"/>
      <c r="C216" s="84"/>
      <c r="D216" s="85"/>
      <c r="E216" s="86" t="str">
        <f t="shared" si="1"/>
        <v/>
      </c>
      <c r="F216" s="87" t="str">
        <f>IF(ISBLANK(A216),"",IF(ISERROR(VLOOKUP(A216,'Cadastro e Estoque'!B:H,1,0)),"Produto não cadastrado",VLOOKUP(A216,'Cadastro e Estoque'!B:H,4,0)))</f>
        <v/>
      </c>
      <c r="G216" s="88" t="str">
        <f>IF(ISBLANK(A216),"",IF(ISERROR(VLOOKUP(A216,'Cadastro e Estoque'!B:H,1,0)),"Produto não cadastrado",VLOOKUP(A216,'Cadastro e Estoque'!B:H,2,0)))</f>
        <v/>
      </c>
      <c r="H216" s="87" t="str">
        <f>IF(ISERROR(VLOOKUP(A216,'Cadastro e Estoque'!B:H,1,0)),"",VLOOKUP(A216,'Cadastro e Estoque'!B:H,3,0))</f>
        <v/>
      </c>
    </row>
    <row r="217" ht="15.75" customHeight="1">
      <c r="A217" s="82"/>
      <c r="B217" s="83"/>
      <c r="C217" s="84"/>
      <c r="D217" s="85"/>
      <c r="E217" s="86" t="str">
        <f t="shared" si="1"/>
        <v/>
      </c>
      <c r="F217" s="87" t="str">
        <f>IF(ISBLANK(A217),"",IF(ISERROR(VLOOKUP(A217,'Cadastro e Estoque'!B:H,1,0)),"Produto não cadastrado",VLOOKUP(A217,'Cadastro e Estoque'!B:H,4,0)))</f>
        <v/>
      </c>
      <c r="G217" s="88" t="str">
        <f>IF(ISBLANK(A217),"",IF(ISERROR(VLOOKUP(A217,'Cadastro e Estoque'!B:H,1,0)),"Produto não cadastrado",VLOOKUP(A217,'Cadastro e Estoque'!B:H,2,0)))</f>
        <v/>
      </c>
      <c r="H217" s="87" t="str">
        <f>IF(ISERROR(VLOOKUP(A217,'Cadastro e Estoque'!B:H,1,0)),"",VLOOKUP(A217,'Cadastro e Estoque'!B:H,3,0))</f>
        <v/>
      </c>
    </row>
    <row r="218" ht="15.75" customHeight="1">
      <c r="A218" s="82"/>
      <c r="B218" s="83"/>
      <c r="C218" s="84"/>
      <c r="D218" s="85"/>
      <c r="E218" s="86" t="str">
        <f t="shared" si="1"/>
        <v/>
      </c>
      <c r="F218" s="87" t="str">
        <f>IF(ISBLANK(A218),"",IF(ISERROR(VLOOKUP(A218,'Cadastro e Estoque'!B:H,1,0)),"Produto não cadastrado",VLOOKUP(A218,'Cadastro e Estoque'!B:H,4,0)))</f>
        <v/>
      </c>
      <c r="G218" s="88" t="str">
        <f>IF(ISBLANK(A218),"",IF(ISERROR(VLOOKUP(A218,'Cadastro e Estoque'!B:H,1,0)),"Produto não cadastrado",VLOOKUP(A218,'Cadastro e Estoque'!B:H,2,0)))</f>
        <v/>
      </c>
      <c r="H218" s="87" t="str">
        <f>IF(ISERROR(VLOOKUP(A218,'Cadastro e Estoque'!B:H,1,0)),"",VLOOKUP(A218,'Cadastro e Estoque'!B:H,3,0))</f>
        <v/>
      </c>
    </row>
    <row r="219" ht="15.75" customHeight="1">
      <c r="A219" s="82"/>
      <c r="B219" s="83"/>
      <c r="C219" s="84"/>
      <c r="D219" s="85"/>
      <c r="E219" s="86" t="str">
        <f t="shared" si="1"/>
        <v/>
      </c>
      <c r="F219" s="87" t="str">
        <f>IF(ISBLANK(A219),"",IF(ISERROR(VLOOKUP(A219,'Cadastro e Estoque'!B:H,1,0)),"Produto não cadastrado",VLOOKUP(A219,'Cadastro e Estoque'!B:H,4,0)))</f>
        <v/>
      </c>
      <c r="G219" s="88" t="str">
        <f>IF(ISBLANK(A219),"",IF(ISERROR(VLOOKUP(A219,'Cadastro e Estoque'!B:H,1,0)),"Produto não cadastrado",VLOOKUP(A219,'Cadastro e Estoque'!B:H,2,0)))</f>
        <v/>
      </c>
      <c r="H219" s="87" t="str">
        <f>IF(ISERROR(VLOOKUP(A219,'Cadastro e Estoque'!B:H,1,0)),"",VLOOKUP(A219,'Cadastro e Estoque'!B:H,3,0))</f>
        <v/>
      </c>
    </row>
    <row r="220" ht="15.75" customHeight="1">
      <c r="A220" s="82"/>
      <c r="B220" s="83"/>
      <c r="C220" s="84"/>
      <c r="D220" s="85"/>
      <c r="E220" s="86" t="str">
        <f t="shared" si="1"/>
        <v/>
      </c>
      <c r="F220" s="87" t="str">
        <f>IF(ISBLANK(A220),"",IF(ISERROR(VLOOKUP(A220,'Cadastro e Estoque'!B:H,1,0)),"Produto não cadastrado",VLOOKUP(A220,'Cadastro e Estoque'!B:H,4,0)))</f>
        <v/>
      </c>
      <c r="G220" s="88" t="str">
        <f>IF(ISBLANK(A220),"",IF(ISERROR(VLOOKUP(A220,'Cadastro e Estoque'!B:H,1,0)),"Produto não cadastrado",VLOOKUP(A220,'Cadastro e Estoque'!B:H,2,0)))</f>
        <v/>
      </c>
      <c r="H220" s="87" t="str">
        <f>IF(ISERROR(VLOOKUP(A220,'Cadastro e Estoque'!B:H,1,0)),"",VLOOKUP(A220,'Cadastro e Estoque'!B:H,3,0))</f>
        <v/>
      </c>
    </row>
    <row r="221" ht="15.75" customHeight="1">
      <c r="A221" s="82"/>
      <c r="B221" s="83"/>
      <c r="C221" s="84"/>
      <c r="D221" s="85"/>
      <c r="E221" s="86" t="str">
        <f t="shared" si="1"/>
        <v/>
      </c>
      <c r="F221" s="87" t="str">
        <f>IF(ISBLANK(A221),"",IF(ISERROR(VLOOKUP(A221,'Cadastro e Estoque'!B:H,1,0)),"Produto não cadastrado",VLOOKUP(A221,'Cadastro e Estoque'!B:H,4,0)))</f>
        <v/>
      </c>
      <c r="G221" s="88" t="str">
        <f>IF(ISBLANK(A221),"",IF(ISERROR(VLOOKUP(A221,'Cadastro e Estoque'!B:H,1,0)),"Produto não cadastrado",VLOOKUP(A221,'Cadastro e Estoque'!B:H,2,0)))</f>
        <v/>
      </c>
      <c r="H221" s="87" t="str">
        <f>IF(ISERROR(VLOOKUP(A221,'Cadastro e Estoque'!B:H,1,0)),"",VLOOKUP(A221,'Cadastro e Estoque'!B:H,3,0))</f>
        <v/>
      </c>
    </row>
    <row r="222" ht="15.75" customHeight="1">
      <c r="A222" s="82"/>
      <c r="B222" s="83"/>
      <c r="C222" s="84"/>
      <c r="D222" s="85"/>
      <c r="E222" s="86" t="str">
        <f t="shared" si="1"/>
        <v/>
      </c>
      <c r="F222" s="87" t="str">
        <f>IF(ISBLANK(A222),"",IF(ISERROR(VLOOKUP(A222,'Cadastro e Estoque'!B:H,1,0)),"Produto não cadastrado",VLOOKUP(A222,'Cadastro e Estoque'!B:H,4,0)))</f>
        <v/>
      </c>
      <c r="G222" s="88" t="str">
        <f>IF(ISBLANK(A222),"",IF(ISERROR(VLOOKUP(A222,'Cadastro e Estoque'!B:H,1,0)),"Produto não cadastrado",VLOOKUP(A222,'Cadastro e Estoque'!B:H,2,0)))</f>
        <v/>
      </c>
      <c r="H222" s="87" t="str">
        <f>IF(ISERROR(VLOOKUP(A222,'Cadastro e Estoque'!B:H,1,0)),"",VLOOKUP(A222,'Cadastro e Estoque'!B:H,3,0))</f>
        <v/>
      </c>
    </row>
    <row r="223" ht="15.75" customHeight="1">
      <c r="A223" s="82"/>
      <c r="B223" s="83"/>
      <c r="C223" s="84"/>
      <c r="D223" s="85"/>
      <c r="E223" s="86" t="str">
        <f t="shared" si="1"/>
        <v/>
      </c>
      <c r="F223" s="87" t="str">
        <f>IF(ISBLANK(A223),"",IF(ISERROR(VLOOKUP(A223,'Cadastro e Estoque'!B:H,1,0)),"Produto não cadastrado",VLOOKUP(A223,'Cadastro e Estoque'!B:H,4,0)))</f>
        <v/>
      </c>
      <c r="G223" s="88" t="str">
        <f>IF(ISBLANK(A223),"",IF(ISERROR(VLOOKUP(A223,'Cadastro e Estoque'!B:H,1,0)),"Produto não cadastrado",VLOOKUP(A223,'Cadastro e Estoque'!B:H,2,0)))</f>
        <v/>
      </c>
      <c r="H223" s="87" t="str">
        <f>IF(ISERROR(VLOOKUP(A223,'Cadastro e Estoque'!B:H,1,0)),"",VLOOKUP(A223,'Cadastro e Estoque'!B:H,3,0))</f>
        <v/>
      </c>
    </row>
    <row r="224" ht="15.75" customHeight="1">
      <c r="A224" s="82"/>
      <c r="B224" s="83"/>
      <c r="C224" s="84"/>
      <c r="D224" s="85"/>
      <c r="E224" s="86" t="str">
        <f t="shared" si="1"/>
        <v/>
      </c>
      <c r="F224" s="87" t="str">
        <f>IF(ISBLANK(A224),"",IF(ISERROR(VLOOKUP(A224,'Cadastro e Estoque'!B:H,1,0)),"Produto não cadastrado",VLOOKUP(A224,'Cadastro e Estoque'!B:H,4,0)))</f>
        <v/>
      </c>
      <c r="G224" s="88" t="str">
        <f>IF(ISBLANK(A224),"",IF(ISERROR(VLOOKUP(A224,'Cadastro e Estoque'!B:H,1,0)),"Produto não cadastrado",VLOOKUP(A224,'Cadastro e Estoque'!B:H,2,0)))</f>
        <v/>
      </c>
      <c r="H224" s="87" t="str">
        <f>IF(ISERROR(VLOOKUP(A224,'Cadastro e Estoque'!B:H,1,0)),"",VLOOKUP(A224,'Cadastro e Estoque'!B:H,3,0))</f>
        <v/>
      </c>
    </row>
    <row r="225" ht="15.75" customHeight="1">
      <c r="A225" s="82"/>
      <c r="B225" s="83"/>
      <c r="C225" s="84"/>
      <c r="D225" s="85"/>
      <c r="E225" s="86" t="str">
        <f t="shared" si="1"/>
        <v/>
      </c>
      <c r="F225" s="87" t="str">
        <f>IF(ISBLANK(A225),"",IF(ISERROR(VLOOKUP(A225,'Cadastro e Estoque'!B:H,1,0)),"Produto não cadastrado",VLOOKUP(A225,'Cadastro e Estoque'!B:H,4,0)))</f>
        <v/>
      </c>
      <c r="G225" s="88" t="str">
        <f>IF(ISBLANK(A225),"",IF(ISERROR(VLOOKUP(A225,'Cadastro e Estoque'!B:H,1,0)),"Produto não cadastrado",VLOOKUP(A225,'Cadastro e Estoque'!B:H,2,0)))</f>
        <v/>
      </c>
      <c r="H225" s="87" t="str">
        <f>IF(ISERROR(VLOOKUP(A225,'Cadastro e Estoque'!B:H,1,0)),"",VLOOKUP(A225,'Cadastro e Estoque'!B:H,3,0))</f>
        <v/>
      </c>
    </row>
    <row r="226" ht="15.75" customHeight="1">
      <c r="A226" s="82"/>
      <c r="B226" s="83"/>
      <c r="C226" s="84"/>
      <c r="D226" s="85"/>
      <c r="E226" s="86" t="str">
        <f t="shared" si="1"/>
        <v/>
      </c>
      <c r="F226" s="87" t="str">
        <f>IF(ISBLANK(A226),"",IF(ISERROR(VLOOKUP(A226,'Cadastro e Estoque'!B:H,1,0)),"Produto não cadastrado",VLOOKUP(A226,'Cadastro e Estoque'!B:H,4,0)))</f>
        <v/>
      </c>
      <c r="G226" s="88" t="str">
        <f>IF(ISBLANK(A226),"",IF(ISERROR(VLOOKUP(A226,'Cadastro e Estoque'!B:H,1,0)),"Produto não cadastrado",VLOOKUP(A226,'Cadastro e Estoque'!B:H,2,0)))</f>
        <v/>
      </c>
      <c r="H226" s="87" t="str">
        <f>IF(ISERROR(VLOOKUP(A226,'Cadastro e Estoque'!B:H,1,0)),"",VLOOKUP(A226,'Cadastro e Estoque'!B:H,3,0))</f>
        <v/>
      </c>
    </row>
    <row r="227" ht="15.75" customHeight="1">
      <c r="A227" s="82"/>
      <c r="B227" s="83"/>
      <c r="C227" s="84"/>
      <c r="D227" s="85"/>
      <c r="E227" s="86" t="str">
        <f t="shared" si="1"/>
        <v/>
      </c>
      <c r="F227" s="87" t="str">
        <f>IF(ISBLANK(A227),"",IF(ISERROR(VLOOKUP(A227,'Cadastro e Estoque'!B:H,1,0)),"Produto não cadastrado",VLOOKUP(A227,'Cadastro e Estoque'!B:H,4,0)))</f>
        <v/>
      </c>
      <c r="G227" s="88" t="str">
        <f>IF(ISBLANK(A227),"",IF(ISERROR(VLOOKUP(A227,'Cadastro e Estoque'!B:H,1,0)),"Produto não cadastrado",VLOOKUP(A227,'Cadastro e Estoque'!B:H,2,0)))</f>
        <v/>
      </c>
      <c r="H227" s="87" t="str">
        <f>IF(ISERROR(VLOOKUP(A227,'Cadastro e Estoque'!B:H,1,0)),"",VLOOKUP(A227,'Cadastro e Estoque'!B:H,3,0))</f>
        <v/>
      </c>
    </row>
    <row r="228" ht="15.75" customHeight="1">
      <c r="A228" s="82"/>
      <c r="B228" s="83"/>
      <c r="C228" s="84"/>
      <c r="D228" s="85"/>
      <c r="E228" s="86" t="str">
        <f t="shared" si="1"/>
        <v/>
      </c>
      <c r="F228" s="87" t="str">
        <f>IF(ISBLANK(A228),"",IF(ISERROR(VLOOKUP(A228,'Cadastro e Estoque'!B:H,1,0)),"Produto não cadastrado",VLOOKUP(A228,'Cadastro e Estoque'!B:H,4,0)))</f>
        <v/>
      </c>
      <c r="G228" s="88" t="str">
        <f>IF(ISBLANK(A228),"",IF(ISERROR(VLOOKUP(A228,'Cadastro e Estoque'!B:H,1,0)),"Produto não cadastrado",VLOOKUP(A228,'Cadastro e Estoque'!B:H,2,0)))</f>
        <v/>
      </c>
      <c r="H228" s="87" t="str">
        <f>IF(ISERROR(VLOOKUP(A228,'Cadastro e Estoque'!B:H,1,0)),"",VLOOKUP(A228,'Cadastro e Estoque'!B:H,3,0))</f>
        <v/>
      </c>
    </row>
    <row r="229" ht="15.75" customHeight="1">
      <c r="A229" s="82"/>
      <c r="B229" s="83"/>
      <c r="C229" s="84"/>
      <c r="D229" s="85"/>
      <c r="E229" s="86" t="str">
        <f t="shared" si="1"/>
        <v/>
      </c>
      <c r="F229" s="87" t="str">
        <f>IF(ISBLANK(A229),"",IF(ISERROR(VLOOKUP(A229,'Cadastro e Estoque'!B:H,1,0)),"Produto não cadastrado",VLOOKUP(A229,'Cadastro e Estoque'!B:H,4,0)))</f>
        <v/>
      </c>
      <c r="G229" s="88" t="str">
        <f>IF(ISBLANK(A229),"",IF(ISERROR(VLOOKUP(A229,'Cadastro e Estoque'!B:H,1,0)),"Produto não cadastrado",VLOOKUP(A229,'Cadastro e Estoque'!B:H,2,0)))</f>
        <v/>
      </c>
      <c r="H229" s="87" t="str">
        <f>IF(ISERROR(VLOOKUP(A229,'Cadastro e Estoque'!B:H,1,0)),"",VLOOKUP(A229,'Cadastro e Estoque'!B:H,3,0))</f>
        <v/>
      </c>
    </row>
    <row r="230" ht="15.75" customHeight="1">
      <c r="A230" s="82"/>
      <c r="B230" s="83"/>
      <c r="C230" s="84"/>
      <c r="D230" s="85"/>
      <c r="E230" s="86" t="str">
        <f t="shared" si="1"/>
        <v/>
      </c>
      <c r="F230" s="87" t="str">
        <f>IF(ISBLANK(A230),"",IF(ISERROR(VLOOKUP(A230,'Cadastro e Estoque'!B:H,1,0)),"Produto não cadastrado",VLOOKUP(A230,'Cadastro e Estoque'!B:H,4,0)))</f>
        <v/>
      </c>
      <c r="G230" s="88" t="str">
        <f>IF(ISBLANK(A230),"",IF(ISERROR(VLOOKUP(A230,'Cadastro e Estoque'!B:H,1,0)),"Produto não cadastrado",VLOOKUP(A230,'Cadastro e Estoque'!B:H,2,0)))</f>
        <v/>
      </c>
      <c r="H230" s="87" t="str">
        <f>IF(ISERROR(VLOOKUP(A230,'Cadastro e Estoque'!B:H,1,0)),"",VLOOKUP(A230,'Cadastro e Estoque'!B:H,3,0))</f>
        <v/>
      </c>
    </row>
    <row r="231" ht="15.75" customHeight="1">
      <c r="A231" s="82"/>
      <c r="B231" s="83"/>
      <c r="C231" s="84"/>
      <c r="D231" s="85"/>
      <c r="E231" s="86" t="str">
        <f t="shared" si="1"/>
        <v/>
      </c>
      <c r="F231" s="87" t="str">
        <f>IF(ISBLANK(A231),"",IF(ISERROR(VLOOKUP(A231,'Cadastro e Estoque'!B:H,1,0)),"Produto não cadastrado",VLOOKUP(A231,'Cadastro e Estoque'!B:H,4,0)))</f>
        <v/>
      </c>
      <c r="G231" s="88" t="str">
        <f>IF(ISBLANK(A231),"",IF(ISERROR(VLOOKUP(A231,'Cadastro e Estoque'!B:H,1,0)),"Produto não cadastrado",VLOOKUP(A231,'Cadastro e Estoque'!B:H,2,0)))</f>
        <v/>
      </c>
      <c r="H231" s="87" t="str">
        <f>IF(ISERROR(VLOOKUP(A231,'Cadastro e Estoque'!B:H,1,0)),"",VLOOKUP(A231,'Cadastro e Estoque'!B:H,3,0))</f>
        <v/>
      </c>
    </row>
    <row r="232" ht="15.75" customHeight="1">
      <c r="A232" s="82"/>
      <c r="B232" s="83"/>
      <c r="C232" s="84"/>
      <c r="D232" s="85"/>
      <c r="E232" s="86" t="str">
        <f t="shared" si="1"/>
        <v/>
      </c>
      <c r="F232" s="87" t="str">
        <f>IF(ISBLANK(A232),"",IF(ISERROR(VLOOKUP(A232,'Cadastro e Estoque'!B:H,1,0)),"Produto não cadastrado",VLOOKUP(A232,'Cadastro e Estoque'!B:H,4,0)))</f>
        <v/>
      </c>
      <c r="G232" s="88" t="str">
        <f>IF(ISBLANK(A232),"",IF(ISERROR(VLOOKUP(A232,'Cadastro e Estoque'!B:H,1,0)),"Produto não cadastrado",VLOOKUP(A232,'Cadastro e Estoque'!B:H,2,0)))</f>
        <v/>
      </c>
      <c r="H232" s="87" t="str">
        <f>IF(ISERROR(VLOOKUP(A232,'Cadastro e Estoque'!B:H,1,0)),"",VLOOKUP(A232,'Cadastro e Estoque'!B:H,3,0))</f>
        <v/>
      </c>
    </row>
    <row r="233" ht="15.75" customHeight="1">
      <c r="A233" s="82"/>
      <c r="B233" s="83"/>
      <c r="C233" s="84"/>
      <c r="D233" s="85"/>
      <c r="E233" s="86" t="str">
        <f t="shared" si="1"/>
        <v/>
      </c>
      <c r="F233" s="87" t="str">
        <f>IF(ISBLANK(A233),"",IF(ISERROR(VLOOKUP(A233,'Cadastro e Estoque'!B:H,1,0)),"Produto não cadastrado",VLOOKUP(A233,'Cadastro e Estoque'!B:H,4,0)))</f>
        <v/>
      </c>
      <c r="G233" s="88" t="str">
        <f>IF(ISBLANK(A233),"",IF(ISERROR(VLOOKUP(A233,'Cadastro e Estoque'!B:H,1,0)),"Produto não cadastrado",VLOOKUP(A233,'Cadastro e Estoque'!B:H,2,0)))</f>
        <v/>
      </c>
      <c r="H233" s="87" t="str">
        <f>IF(ISERROR(VLOOKUP(A233,'Cadastro e Estoque'!B:H,1,0)),"",VLOOKUP(A233,'Cadastro e Estoque'!B:H,3,0))</f>
        <v/>
      </c>
    </row>
    <row r="234" ht="15.75" customHeight="1">
      <c r="A234" s="82"/>
      <c r="B234" s="83"/>
      <c r="C234" s="84"/>
      <c r="D234" s="85"/>
      <c r="E234" s="86" t="str">
        <f t="shared" si="1"/>
        <v/>
      </c>
      <c r="F234" s="87" t="str">
        <f>IF(ISBLANK(A234),"",IF(ISERROR(VLOOKUP(A234,'Cadastro e Estoque'!B:H,1,0)),"Produto não cadastrado",VLOOKUP(A234,'Cadastro e Estoque'!B:H,4,0)))</f>
        <v/>
      </c>
      <c r="G234" s="88" t="str">
        <f>IF(ISBLANK(A234),"",IF(ISERROR(VLOOKUP(A234,'Cadastro e Estoque'!B:H,1,0)),"Produto não cadastrado",VLOOKUP(A234,'Cadastro e Estoque'!B:H,2,0)))</f>
        <v/>
      </c>
      <c r="H234" s="87" t="str">
        <f>IF(ISERROR(VLOOKUP(A234,'Cadastro e Estoque'!B:H,1,0)),"",VLOOKUP(A234,'Cadastro e Estoque'!B:H,3,0))</f>
        <v/>
      </c>
    </row>
    <row r="235" ht="15.75" customHeight="1">
      <c r="A235" s="82"/>
      <c r="B235" s="83"/>
      <c r="C235" s="84"/>
      <c r="D235" s="85"/>
      <c r="E235" s="86" t="str">
        <f t="shared" si="1"/>
        <v/>
      </c>
      <c r="F235" s="87" t="str">
        <f>IF(ISBLANK(A235),"",IF(ISERROR(VLOOKUP(A235,'Cadastro e Estoque'!B:H,1,0)),"Produto não cadastrado",VLOOKUP(A235,'Cadastro e Estoque'!B:H,4,0)))</f>
        <v/>
      </c>
      <c r="G235" s="88" t="str">
        <f>IF(ISBLANK(A235),"",IF(ISERROR(VLOOKUP(A235,'Cadastro e Estoque'!B:H,1,0)),"Produto não cadastrado",VLOOKUP(A235,'Cadastro e Estoque'!B:H,2,0)))</f>
        <v/>
      </c>
      <c r="H235" s="87" t="str">
        <f>IF(ISERROR(VLOOKUP(A235,'Cadastro e Estoque'!B:H,1,0)),"",VLOOKUP(A235,'Cadastro e Estoque'!B:H,3,0))</f>
        <v/>
      </c>
    </row>
    <row r="236" ht="15.75" customHeight="1">
      <c r="A236" s="82"/>
      <c r="B236" s="83"/>
      <c r="C236" s="84"/>
      <c r="D236" s="85"/>
      <c r="E236" s="86" t="str">
        <f t="shared" si="1"/>
        <v/>
      </c>
      <c r="F236" s="87" t="str">
        <f>IF(ISBLANK(A236),"",IF(ISERROR(VLOOKUP(A236,'Cadastro e Estoque'!B:H,1,0)),"Produto não cadastrado",VLOOKUP(A236,'Cadastro e Estoque'!B:H,4,0)))</f>
        <v/>
      </c>
      <c r="G236" s="88" t="str">
        <f>IF(ISBLANK(A236),"",IF(ISERROR(VLOOKUP(A236,'Cadastro e Estoque'!B:H,1,0)),"Produto não cadastrado",VLOOKUP(A236,'Cadastro e Estoque'!B:H,2,0)))</f>
        <v/>
      </c>
      <c r="H236" s="87" t="str">
        <f>IF(ISERROR(VLOOKUP(A236,'Cadastro e Estoque'!B:H,1,0)),"",VLOOKUP(A236,'Cadastro e Estoque'!B:H,3,0))</f>
        <v/>
      </c>
    </row>
    <row r="237" ht="15.75" customHeight="1">
      <c r="A237" s="82"/>
      <c r="B237" s="83"/>
      <c r="C237" s="84"/>
      <c r="D237" s="85"/>
      <c r="E237" s="86" t="str">
        <f t="shared" si="1"/>
        <v/>
      </c>
      <c r="F237" s="87" t="str">
        <f>IF(ISBLANK(A237),"",IF(ISERROR(VLOOKUP(A237,'Cadastro e Estoque'!B:H,1,0)),"Produto não cadastrado",VLOOKUP(A237,'Cadastro e Estoque'!B:H,4,0)))</f>
        <v/>
      </c>
      <c r="G237" s="88" t="str">
        <f>IF(ISBLANK(A237),"",IF(ISERROR(VLOOKUP(A237,'Cadastro e Estoque'!B:H,1,0)),"Produto não cadastrado",VLOOKUP(A237,'Cadastro e Estoque'!B:H,2,0)))</f>
        <v/>
      </c>
      <c r="H237" s="87" t="str">
        <f>IF(ISERROR(VLOOKUP(A237,'Cadastro e Estoque'!B:H,1,0)),"",VLOOKUP(A237,'Cadastro e Estoque'!B:H,3,0))</f>
        <v/>
      </c>
    </row>
    <row r="238" ht="15.75" customHeight="1">
      <c r="A238" s="82"/>
      <c r="B238" s="83"/>
      <c r="C238" s="84"/>
      <c r="D238" s="85"/>
      <c r="E238" s="86" t="str">
        <f t="shared" si="1"/>
        <v/>
      </c>
      <c r="F238" s="87" t="str">
        <f>IF(ISBLANK(A238),"",IF(ISERROR(VLOOKUP(A238,'Cadastro e Estoque'!B:H,1,0)),"Produto não cadastrado",VLOOKUP(A238,'Cadastro e Estoque'!B:H,4,0)))</f>
        <v/>
      </c>
      <c r="G238" s="88" t="str">
        <f>IF(ISBLANK(A238),"",IF(ISERROR(VLOOKUP(A238,'Cadastro e Estoque'!B:H,1,0)),"Produto não cadastrado",VLOOKUP(A238,'Cadastro e Estoque'!B:H,2,0)))</f>
        <v/>
      </c>
      <c r="H238" s="87" t="str">
        <f>IF(ISERROR(VLOOKUP(A238,'Cadastro e Estoque'!B:H,1,0)),"",VLOOKUP(A238,'Cadastro e Estoque'!B:H,3,0))</f>
        <v/>
      </c>
    </row>
    <row r="239" ht="15.75" customHeight="1">
      <c r="A239" s="82"/>
      <c r="B239" s="83"/>
      <c r="C239" s="84"/>
      <c r="D239" s="85"/>
      <c r="E239" s="86" t="str">
        <f t="shared" si="1"/>
        <v/>
      </c>
      <c r="F239" s="87" t="str">
        <f>IF(ISBLANK(A239),"",IF(ISERROR(VLOOKUP(A239,'Cadastro e Estoque'!B:H,1,0)),"Produto não cadastrado",VLOOKUP(A239,'Cadastro e Estoque'!B:H,4,0)))</f>
        <v/>
      </c>
      <c r="G239" s="88" t="str">
        <f>IF(ISBLANK(A239),"",IF(ISERROR(VLOOKUP(A239,'Cadastro e Estoque'!B:H,1,0)),"Produto não cadastrado",VLOOKUP(A239,'Cadastro e Estoque'!B:H,2,0)))</f>
        <v/>
      </c>
      <c r="H239" s="87" t="str">
        <f>IF(ISERROR(VLOOKUP(A239,'Cadastro e Estoque'!B:H,1,0)),"",VLOOKUP(A239,'Cadastro e Estoque'!B:H,3,0))</f>
        <v/>
      </c>
    </row>
    <row r="240" ht="15.75" customHeight="1">
      <c r="A240" s="82"/>
      <c r="B240" s="83"/>
      <c r="C240" s="84"/>
      <c r="D240" s="85"/>
      <c r="E240" s="86" t="str">
        <f t="shared" si="1"/>
        <v/>
      </c>
      <c r="F240" s="87" t="str">
        <f>IF(ISBLANK(A240),"",IF(ISERROR(VLOOKUP(A240,'Cadastro e Estoque'!B:H,1,0)),"Produto não cadastrado",VLOOKUP(A240,'Cadastro e Estoque'!B:H,4,0)))</f>
        <v/>
      </c>
      <c r="G240" s="88" t="str">
        <f>IF(ISBLANK(A240),"",IF(ISERROR(VLOOKUP(A240,'Cadastro e Estoque'!B:H,1,0)),"Produto não cadastrado",VLOOKUP(A240,'Cadastro e Estoque'!B:H,2,0)))</f>
        <v/>
      </c>
      <c r="H240" s="87" t="str">
        <f>IF(ISERROR(VLOOKUP(A240,'Cadastro e Estoque'!B:H,1,0)),"",VLOOKUP(A240,'Cadastro e Estoque'!B:H,3,0))</f>
        <v/>
      </c>
    </row>
    <row r="241" ht="15.75" customHeight="1">
      <c r="A241" s="82"/>
      <c r="B241" s="83"/>
      <c r="C241" s="84"/>
      <c r="D241" s="85"/>
      <c r="E241" s="86" t="str">
        <f t="shared" si="1"/>
        <v/>
      </c>
      <c r="F241" s="87" t="str">
        <f>IF(ISBLANK(A241),"",IF(ISERROR(VLOOKUP(A241,'Cadastro e Estoque'!B:H,1,0)),"Produto não cadastrado",VLOOKUP(A241,'Cadastro e Estoque'!B:H,4,0)))</f>
        <v/>
      </c>
      <c r="G241" s="88" t="str">
        <f>IF(ISBLANK(A241),"",IF(ISERROR(VLOOKUP(A241,'Cadastro e Estoque'!B:H,1,0)),"Produto não cadastrado",VLOOKUP(A241,'Cadastro e Estoque'!B:H,2,0)))</f>
        <v/>
      </c>
      <c r="H241" s="87" t="str">
        <f>IF(ISERROR(VLOOKUP(A241,'Cadastro e Estoque'!B:H,1,0)),"",VLOOKUP(A241,'Cadastro e Estoque'!B:H,3,0))</f>
        <v/>
      </c>
    </row>
    <row r="242" ht="15.75" customHeight="1">
      <c r="A242" s="82"/>
      <c r="B242" s="83"/>
      <c r="C242" s="84"/>
      <c r="D242" s="85"/>
      <c r="E242" s="86" t="str">
        <f t="shared" si="1"/>
        <v/>
      </c>
      <c r="F242" s="87" t="str">
        <f>IF(ISBLANK(A242),"",IF(ISERROR(VLOOKUP(A242,'Cadastro e Estoque'!B:H,1,0)),"Produto não cadastrado",VLOOKUP(A242,'Cadastro e Estoque'!B:H,4,0)))</f>
        <v/>
      </c>
      <c r="G242" s="88" t="str">
        <f>IF(ISBLANK(A242),"",IF(ISERROR(VLOOKUP(A242,'Cadastro e Estoque'!B:H,1,0)),"Produto não cadastrado",VLOOKUP(A242,'Cadastro e Estoque'!B:H,2,0)))</f>
        <v/>
      </c>
      <c r="H242" s="87" t="str">
        <f>IF(ISERROR(VLOOKUP(A242,'Cadastro e Estoque'!B:H,1,0)),"",VLOOKUP(A242,'Cadastro e Estoque'!B:H,3,0))</f>
        <v/>
      </c>
    </row>
    <row r="243" ht="15.75" customHeight="1">
      <c r="A243" s="82"/>
      <c r="B243" s="83"/>
      <c r="C243" s="84"/>
      <c r="D243" s="85"/>
      <c r="E243" s="86" t="str">
        <f t="shared" si="1"/>
        <v/>
      </c>
      <c r="F243" s="87" t="str">
        <f>IF(ISBLANK(A243),"",IF(ISERROR(VLOOKUP(A243,'Cadastro e Estoque'!B:H,1,0)),"Produto não cadastrado",VLOOKUP(A243,'Cadastro e Estoque'!B:H,4,0)))</f>
        <v/>
      </c>
      <c r="G243" s="88" t="str">
        <f>IF(ISBLANK(A243),"",IF(ISERROR(VLOOKUP(A243,'Cadastro e Estoque'!B:H,1,0)),"Produto não cadastrado",VLOOKUP(A243,'Cadastro e Estoque'!B:H,2,0)))</f>
        <v/>
      </c>
      <c r="H243" s="87" t="str">
        <f>IF(ISERROR(VLOOKUP(A243,'Cadastro e Estoque'!B:H,1,0)),"",VLOOKUP(A243,'Cadastro e Estoque'!B:H,3,0))</f>
        <v/>
      </c>
    </row>
    <row r="244" ht="15.75" customHeight="1">
      <c r="A244" s="82"/>
      <c r="B244" s="83"/>
      <c r="C244" s="84"/>
      <c r="D244" s="85"/>
      <c r="E244" s="86" t="str">
        <f t="shared" si="1"/>
        <v/>
      </c>
      <c r="F244" s="87" t="str">
        <f>IF(ISBLANK(A244),"",IF(ISERROR(VLOOKUP(A244,'Cadastro e Estoque'!B:H,1,0)),"Produto não cadastrado",VLOOKUP(A244,'Cadastro e Estoque'!B:H,4,0)))</f>
        <v/>
      </c>
      <c r="G244" s="88" t="str">
        <f>IF(ISBLANK(A244),"",IF(ISERROR(VLOOKUP(A244,'Cadastro e Estoque'!B:H,1,0)),"Produto não cadastrado",VLOOKUP(A244,'Cadastro e Estoque'!B:H,2,0)))</f>
        <v/>
      </c>
      <c r="H244" s="87" t="str">
        <f>IF(ISERROR(VLOOKUP(A244,'Cadastro e Estoque'!B:H,1,0)),"",VLOOKUP(A244,'Cadastro e Estoque'!B:H,3,0))</f>
        <v/>
      </c>
    </row>
    <row r="245" ht="15.75" customHeight="1">
      <c r="A245" s="82"/>
      <c r="B245" s="83"/>
      <c r="C245" s="84"/>
      <c r="D245" s="85"/>
      <c r="E245" s="86" t="str">
        <f t="shared" si="1"/>
        <v/>
      </c>
      <c r="F245" s="87" t="str">
        <f>IF(ISBLANK(A245),"",IF(ISERROR(VLOOKUP(A245,'Cadastro e Estoque'!B:H,1,0)),"Produto não cadastrado",VLOOKUP(A245,'Cadastro e Estoque'!B:H,4,0)))</f>
        <v/>
      </c>
      <c r="G245" s="88" t="str">
        <f>IF(ISBLANK(A245),"",IF(ISERROR(VLOOKUP(A245,'Cadastro e Estoque'!B:H,1,0)),"Produto não cadastrado",VLOOKUP(A245,'Cadastro e Estoque'!B:H,2,0)))</f>
        <v/>
      </c>
      <c r="H245" s="87" t="str">
        <f>IF(ISERROR(VLOOKUP(A245,'Cadastro e Estoque'!B:H,1,0)),"",VLOOKUP(A245,'Cadastro e Estoque'!B:H,3,0))</f>
        <v/>
      </c>
    </row>
    <row r="246" ht="15.75" customHeight="1">
      <c r="A246" s="82"/>
      <c r="B246" s="83"/>
      <c r="C246" s="84"/>
      <c r="D246" s="85"/>
      <c r="E246" s="86" t="str">
        <f t="shared" si="1"/>
        <v/>
      </c>
      <c r="F246" s="87" t="str">
        <f>IF(ISBLANK(A246),"",IF(ISERROR(VLOOKUP(A246,'Cadastro e Estoque'!B:H,1,0)),"Produto não cadastrado",VLOOKUP(A246,'Cadastro e Estoque'!B:H,4,0)))</f>
        <v/>
      </c>
      <c r="G246" s="88" t="str">
        <f>IF(ISBLANK(A246),"",IF(ISERROR(VLOOKUP(A246,'Cadastro e Estoque'!B:H,1,0)),"Produto não cadastrado",VLOOKUP(A246,'Cadastro e Estoque'!B:H,2,0)))</f>
        <v/>
      </c>
      <c r="H246" s="87" t="str">
        <f>IF(ISERROR(VLOOKUP(A246,'Cadastro e Estoque'!B:H,1,0)),"",VLOOKUP(A246,'Cadastro e Estoque'!B:H,3,0))</f>
        <v/>
      </c>
    </row>
    <row r="247" ht="15.75" customHeight="1">
      <c r="A247" s="82"/>
      <c r="B247" s="83"/>
      <c r="C247" s="84"/>
      <c r="D247" s="85"/>
      <c r="E247" s="86" t="str">
        <f t="shared" si="1"/>
        <v/>
      </c>
      <c r="F247" s="87" t="str">
        <f>IF(ISBLANK(A247),"",IF(ISERROR(VLOOKUP(A247,'Cadastro e Estoque'!B:H,1,0)),"Produto não cadastrado",VLOOKUP(A247,'Cadastro e Estoque'!B:H,4,0)))</f>
        <v/>
      </c>
      <c r="G247" s="88" t="str">
        <f>IF(ISBLANK(A247),"",IF(ISERROR(VLOOKUP(A247,'Cadastro e Estoque'!B:H,1,0)),"Produto não cadastrado",VLOOKUP(A247,'Cadastro e Estoque'!B:H,2,0)))</f>
        <v/>
      </c>
      <c r="H247" s="87" t="str">
        <f>IF(ISERROR(VLOOKUP(A247,'Cadastro e Estoque'!B:H,1,0)),"",VLOOKUP(A247,'Cadastro e Estoque'!B:H,3,0))</f>
        <v/>
      </c>
    </row>
    <row r="248" ht="15.75" customHeight="1">
      <c r="A248" s="82"/>
      <c r="B248" s="83"/>
      <c r="C248" s="84"/>
      <c r="D248" s="85"/>
      <c r="E248" s="86" t="str">
        <f t="shared" si="1"/>
        <v/>
      </c>
      <c r="F248" s="87" t="str">
        <f>IF(ISBLANK(A248),"",IF(ISERROR(VLOOKUP(A248,'Cadastro e Estoque'!B:H,1,0)),"Produto não cadastrado",VLOOKUP(A248,'Cadastro e Estoque'!B:H,4,0)))</f>
        <v/>
      </c>
      <c r="G248" s="88" t="str">
        <f>IF(ISBLANK(A248),"",IF(ISERROR(VLOOKUP(A248,'Cadastro e Estoque'!B:H,1,0)),"Produto não cadastrado",VLOOKUP(A248,'Cadastro e Estoque'!B:H,2,0)))</f>
        <v/>
      </c>
      <c r="H248" s="87" t="str">
        <f>IF(ISERROR(VLOOKUP(A248,'Cadastro e Estoque'!B:H,1,0)),"",VLOOKUP(A248,'Cadastro e Estoque'!B:H,3,0))</f>
        <v/>
      </c>
    </row>
    <row r="249" ht="15.75" customHeight="1">
      <c r="A249" s="82"/>
      <c r="B249" s="83"/>
      <c r="C249" s="84"/>
      <c r="D249" s="85"/>
      <c r="E249" s="86" t="str">
        <f t="shared" si="1"/>
        <v/>
      </c>
      <c r="F249" s="87" t="str">
        <f>IF(ISBLANK(A249),"",IF(ISERROR(VLOOKUP(A249,'Cadastro e Estoque'!B:H,1,0)),"Produto não cadastrado",VLOOKUP(A249,'Cadastro e Estoque'!B:H,4,0)))</f>
        <v/>
      </c>
      <c r="G249" s="88" t="str">
        <f>IF(ISBLANK(A249),"",IF(ISERROR(VLOOKUP(A249,'Cadastro e Estoque'!B:H,1,0)),"Produto não cadastrado",VLOOKUP(A249,'Cadastro e Estoque'!B:H,2,0)))</f>
        <v/>
      </c>
      <c r="H249" s="87" t="str">
        <f>IF(ISERROR(VLOOKUP(A249,'Cadastro e Estoque'!B:H,1,0)),"",VLOOKUP(A249,'Cadastro e Estoque'!B:H,3,0))</f>
        <v/>
      </c>
    </row>
    <row r="250" ht="15.75" customHeight="1">
      <c r="A250" s="82"/>
      <c r="B250" s="83"/>
      <c r="C250" s="84"/>
      <c r="D250" s="85"/>
      <c r="E250" s="86" t="str">
        <f t="shared" si="1"/>
        <v/>
      </c>
      <c r="F250" s="87" t="str">
        <f>IF(ISBLANK(A250),"",IF(ISERROR(VLOOKUP(A250,'Cadastro e Estoque'!B:H,1,0)),"Produto não cadastrado",VLOOKUP(A250,'Cadastro e Estoque'!B:H,4,0)))</f>
        <v/>
      </c>
      <c r="G250" s="88" t="str">
        <f>IF(ISBLANK(A250),"",IF(ISERROR(VLOOKUP(A250,'Cadastro e Estoque'!B:H,1,0)),"Produto não cadastrado",VLOOKUP(A250,'Cadastro e Estoque'!B:H,2,0)))</f>
        <v/>
      </c>
      <c r="H250" s="87" t="str">
        <f>IF(ISERROR(VLOOKUP(A250,'Cadastro e Estoque'!B:H,1,0)),"",VLOOKUP(A250,'Cadastro e Estoque'!B:H,3,0))</f>
        <v/>
      </c>
    </row>
    <row r="251" ht="15.75" customHeight="1">
      <c r="A251" s="82"/>
      <c r="B251" s="83"/>
      <c r="C251" s="84"/>
      <c r="D251" s="85"/>
      <c r="E251" s="86" t="str">
        <f t="shared" si="1"/>
        <v/>
      </c>
      <c r="F251" s="87" t="str">
        <f>IF(ISBLANK(A251),"",IF(ISERROR(VLOOKUP(A251,'Cadastro e Estoque'!B:H,1,0)),"Produto não cadastrado",VLOOKUP(A251,'Cadastro e Estoque'!B:H,4,0)))</f>
        <v/>
      </c>
      <c r="G251" s="88" t="str">
        <f>IF(ISBLANK(A251),"",IF(ISERROR(VLOOKUP(A251,'Cadastro e Estoque'!B:H,1,0)),"Produto não cadastrado",VLOOKUP(A251,'Cadastro e Estoque'!B:H,2,0)))</f>
        <v/>
      </c>
      <c r="H251" s="87" t="str">
        <f>IF(ISERROR(VLOOKUP(A251,'Cadastro e Estoque'!B:H,1,0)),"",VLOOKUP(A251,'Cadastro e Estoque'!B:H,3,0))</f>
        <v/>
      </c>
    </row>
    <row r="252" ht="15.75" customHeight="1">
      <c r="A252" s="82"/>
      <c r="B252" s="83"/>
      <c r="C252" s="84"/>
      <c r="D252" s="85"/>
      <c r="E252" s="86" t="str">
        <f t="shared" si="1"/>
        <v/>
      </c>
      <c r="F252" s="87" t="str">
        <f>IF(ISBLANK(A252),"",IF(ISERROR(VLOOKUP(A252,'Cadastro e Estoque'!B:H,1,0)),"Produto não cadastrado",VLOOKUP(A252,'Cadastro e Estoque'!B:H,4,0)))</f>
        <v/>
      </c>
      <c r="G252" s="88" t="str">
        <f>IF(ISBLANK(A252),"",IF(ISERROR(VLOOKUP(A252,'Cadastro e Estoque'!B:H,1,0)),"Produto não cadastrado",VLOOKUP(A252,'Cadastro e Estoque'!B:H,2,0)))</f>
        <v/>
      </c>
      <c r="H252" s="87" t="str">
        <f>IF(ISERROR(VLOOKUP(A252,'Cadastro e Estoque'!B:H,1,0)),"",VLOOKUP(A252,'Cadastro e Estoque'!B:H,3,0))</f>
        <v/>
      </c>
    </row>
    <row r="253" ht="15.75" customHeight="1">
      <c r="A253" s="82"/>
      <c r="B253" s="83"/>
      <c r="C253" s="84"/>
      <c r="D253" s="85"/>
      <c r="E253" s="86" t="str">
        <f t="shared" si="1"/>
        <v/>
      </c>
      <c r="F253" s="87" t="str">
        <f>IF(ISBLANK(A253),"",IF(ISERROR(VLOOKUP(A253,'Cadastro e Estoque'!B:H,1,0)),"Produto não cadastrado",VLOOKUP(A253,'Cadastro e Estoque'!B:H,4,0)))</f>
        <v/>
      </c>
      <c r="G253" s="88" t="str">
        <f>IF(ISBLANK(A253),"",IF(ISERROR(VLOOKUP(A253,'Cadastro e Estoque'!B:H,1,0)),"Produto não cadastrado",VLOOKUP(A253,'Cadastro e Estoque'!B:H,2,0)))</f>
        <v/>
      </c>
      <c r="H253" s="87" t="str">
        <f>IF(ISERROR(VLOOKUP(A253,'Cadastro e Estoque'!B:H,1,0)),"",VLOOKUP(A253,'Cadastro e Estoque'!B:H,3,0))</f>
        <v/>
      </c>
    </row>
    <row r="254" ht="15.75" customHeight="1">
      <c r="A254" s="82"/>
      <c r="B254" s="83"/>
      <c r="C254" s="84"/>
      <c r="D254" s="85"/>
      <c r="E254" s="86" t="str">
        <f t="shared" si="1"/>
        <v/>
      </c>
      <c r="F254" s="87" t="str">
        <f>IF(ISBLANK(A254),"",IF(ISERROR(VLOOKUP(A254,'Cadastro e Estoque'!B:H,1,0)),"Produto não cadastrado",VLOOKUP(A254,'Cadastro e Estoque'!B:H,4,0)))</f>
        <v/>
      </c>
      <c r="G254" s="88" t="str">
        <f>IF(ISBLANK(A254),"",IF(ISERROR(VLOOKUP(A254,'Cadastro e Estoque'!B:H,1,0)),"Produto não cadastrado",VLOOKUP(A254,'Cadastro e Estoque'!B:H,2,0)))</f>
        <v/>
      </c>
      <c r="H254" s="87" t="str">
        <f>IF(ISERROR(VLOOKUP(A254,'Cadastro e Estoque'!B:H,1,0)),"",VLOOKUP(A254,'Cadastro e Estoque'!B:H,3,0))</f>
        <v/>
      </c>
    </row>
    <row r="255" ht="15.75" customHeight="1">
      <c r="A255" s="82"/>
      <c r="B255" s="83"/>
      <c r="C255" s="84"/>
      <c r="D255" s="85"/>
      <c r="E255" s="86" t="str">
        <f t="shared" si="1"/>
        <v/>
      </c>
      <c r="F255" s="87" t="str">
        <f>IF(ISBLANK(A255),"",IF(ISERROR(VLOOKUP(A255,'Cadastro e Estoque'!B:H,1,0)),"Produto não cadastrado",VLOOKUP(A255,'Cadastro e Estoque'!B:H,4,0)))</f>
        <v/>
      </c>
      <c r="G255" s="88" t="str">
        <f>IF(ISBLANK(A255),"",IF(ISERROR(VLOOKUP(A255,'Cadastro e Estoque'!B:H,1,0)),"Produto não cadastrado",VLOOKUP(A255,'Cadastro e Estoque'!B:H,2,0)))</f>
        <v/>
      </c>
      <c r="H255" s="87" t="str">
        <f>IF(ISERROR(VLOOKUP(A255,'Cadastro e Estoque'!B:H,1,0)),"",VLOOKUP(A255,'Cadastro e Estoque'!B:H,3,0))</f>
        <v/>
      </c>
    </row>
    <row r="256" ht="15.75" customHeight="1">
      <c r="A256" s="82"/>
      <c r="B256" s="83"/>
      <c r="C256" s="84"/>
      <c r="D256" s="85"/>
      <c r="E256" s="86" t="str">
        <f t="shared" si="1"/>
        <v/>
      </c>
      <c r="F256" s="87" t="str">
        <f>IF(ISBLANK(A256),"",IF(ISERROR(VLOOKUP(A256,'Cadastro e Estoque'!B:H,1,0)),"Produto não cadastrado",VLOOKUP(A256,'Cadastro e Estoque'!B:H,4,0)))</f>
        <v/>
      </c>
      <c r="G256" s="88" t="str">
        <f>IF(ISBLANK(A256),"",IF(ISERROR(VLOOKUP(A256,'Cadastro e Estoque'!B:H,1,0)),"Produto não cadastrado",VLOOKUP(A256,'Cadastro e Estoque'!B:H,2,0)))</f>
        <v/>
      </c>
      <c r="H256" s="87" t="str">
        <f>IF(ISERROR(VLOOKUP(A256,'Cadastro e Estoque'!B:H,1,0)),"",VLOOKUP(A256,'Cadastro e Estoque'!B:H,3,0))</f>
        <v/>
      </c>
    </row>
    <row r="257" ht="15.75" customHeight="1">
      <c r="A257" s="82"/>
      <c r="B257" s="83"/>
      <c r="C257" s="84"/>
      <c r="D257" s="85"/>
      <c r="E257" s="86" t="str">
        <f t="shared" si="1"/>
        <v/>
      </c>
      <c r="F257" s="87" t="str">
        <f>IF(ISBLANK(A257),"",IF(ISERROR(VLOOKUP(A257,'Cadastro e Estoque'!B:H,1,0)),"Produto não cadastrado",VLOOKUP(A257,'Cadastro e Estoque'!B:H,4,0)))</f>
        <v/>
      </c>
      <c r="G257" s="88" t="str">
        <f>IF(ISBLANK(A257),"",IF(ISERROR(VLOOKUP(A257,'Cadastro e Estoque'!B:H,1,0)),"Produto não cadastrado",VLOOKUP(A257,'Cadastro e Estoque'!B:H,2,0)))</f>
        <v/>
      </c>
      <c r="H257" s="87" t="str">
        <f>IF(ISERROR(VLOOKUP(A257,'Cadastro e Estoque'!B:H,1,0)),"",VLOOKUP(A257,'Cadastro e Estoque'!B:H,3,0))</f>
        <v/>
      </c>
    </row>
    <row r="258" ht="15.75" customHeight="1">
      <c r="A258" s="82"/>
      <c r="B258" s="83"/>
      <c r="C258" s="84"/>
      <c r="D258" s="85"/>
      <c r="E258" s="86" t="str">
        <f t="shared" si="1"/>
        <v/>
      </c>
      <c r="F258" s="87" t="str">
        <f>IF(ISBLANK(A258),"",IF(ISERROR(VLOOKUP(A258,'Cadastro e Estoque'!B:H,1,0)),"Produto não cadastrado",VLOOKUP(A258,'Cadastro e Estoque'!B:H,4,0)))</f>
        <v/>
      </c>
      <c r="G258" s="88" t="str">
        <f>IF(ISBLANK(A258),"",IF(ISERROR(VLOOKUP(A258,'Cadastro e Estoque'!B:H,1,0)),"Produto não cadastrado",VLOOKUP(A258,'Cadastro e Estoque'!B:H,2,0)))</f>
        <v/>
      </c>
      <c r="H258" s="87" t="str">
        <f>IF(ISERROR(VLOOKUP(A258,'Cadastro e Estoque'!B:H,1,0)),"",VLOOKUP(A258,'Cadastro e Estoque'!B:H,3,0))</f>
        <v/>
      </c>
    </row>
    <row r="259" ht="15.75" customHeight="1">
      <c r="A259" s="82"/>
      <c r="B259" s="83"/>
      <c r="C259" s="84"/>
      <c r="D259" s="85"/>
      <c r="E259" s="86" t="str">
        <f t="shared" si="1"/>
        <v/>
      </c>
      <c r="F259" s="87" t="str">
        <f>IF(ISBLANK(A259),"",IF(ISERROR(VLOOKUP(A259,'Cadastro e Estoque'!B:H,1,0)),"Produto não cadastrado",VLOOKUP(A259,'Cadastro e Estoque'!B:H,4,0)))</f>
        <v/>
      </c>
      <c r="G259" s="88" t="str">
        <f>IF(ISBLANK(A259),"",IF(ISERROR(VLOOKUP(A259,'Cadastro e Estoque'!B:H,1,0)),"Produto não cadastrado",VLOOKUP(A259,'Cadastro e Estoque'!B:H,2,0)))</f>
        <v/>
      </c>
      <c r="H259" s="87" t="str">
        <f>IF(ISERROR(VLOOKUP(A259,'Cadastro e Estoque'!B:H,1,0)),"",VLOOKUP(A259,'Cadastro e Estoque'!B:H,3,0))</f>
        <v/>
      </c>
    </row>
    <row r="260" ht="15.75" customHeight="1">
      <c r="A260" s="82"/>
      <c r="B260" s="83"/>
      <c r="C260" s="84"/>
      <c r="D260" s="85"/>
      <c r="E260" s="86" t="str">
        <f t="shared" si="1"/>
        <v/>
      </c>
      <c r="F260" s="87" t="str">
        <f>IF(ISBLANK(A260),"",IF(ISERROR(VLOOKUP(A260,'Cadastro e Estoque'!B:H,1,0)),"Produto não cadastrado",VLOOKUP(A260,'Cadastro e Estoque'!B:H,4,0)))</f>
        <v/>
      </c>
      <c r="G260" s="88" t="str">
        <f>IF(ISBLANK(A260),"",IF(ISERROR(VLOOKUP(A260,'Cadastro e Estoque'!B:H,1,0)),"Produto não cadastrado",VLOOKUP(A260,'Cadastro e Estoque'!B:H,2,0)))</f>
        <v/>
      </c>
      <c r="H260" s="87" t="str">
        <f>IF(ISERROR(VLOOKUP(A260,'Cadastro e Estoque'!B:H,1,0)),"",VLOOKUP(A260,'Cadastro e Estoque'!B:H,3,0))</f>
        <v/>
      </c>
    </row>
    <row r="261" ht="15.75" customHeight="1">
      <c r="A261" s="82"/>
      <c r="B261" s="83"/>
      <c r="C261" s="84"/>
      <c r="D261" s="85"/>
      <c r="E261" s="86" t="str">
        <f t="shared" si="1"/>
        <v/>
      </c>
      <c r="F261" s="87" t="str">
        <f>IF(ISBLANK(A261),"",IF(ISERROR(VLOOKUP(A261,'Cadastro e Estoque'!B:H,1,0)),"Produto não cadastrado",VLOOKUP(A261,'Cadastro e Estoque'!B:H,4,0)))</f>
        <v/>
      </c>
      <c r="G261" s="88" t="str">
        <f>IF(ISBLANK(A261),"",IF(ISERROR(VLOOKUP(A261,'Cadastro e Estoque'!B:H,1,0)),"Produto não cadastrado",VLOOKUP(A261,'Cadastro e Estoque'!B:H,2,0)))</f>
        <v/>
      </c>
      <c r="H261" s="87" t="str">
        <f>IF(ISERROR(VLOOKUP(A261,'Cadastro e Estoque'!B:H,1,0)),"",VLOOKUP(A261,'Cadastro e Estoque'!B:H,3,0))</f>
        <v/>
      </c>
    </row>
    <row r="262" ht="15.75" customHeight="1">
      <c r="A262" s="82"/>
      <c r="B262" s="83"/>
      <c r="C262" s="84"/>
      <c r="D262" s="85"/>
      <c r="E262" s="86" t="str">
        <f t="shared" si="1"/>
        <v/>
      </c>
      <c r="F262" s="87" t="str">
        <f>IF(ISBLANK(A262),"",IF(ISERROR(VLOOKUP(A262,'Cadastro e Estoque'!B:H,1,0)),"Produto não cadastrado",VLOOKUP(A262,'Cadastro e Estoque'!B:H,4,0)))</f>
        <v/>
      </c>
      <c r="G262" s="88" t="str">
        <f>IF(ISBLANK(A262),"",IF(ISERROR(VLOOKUP(A262,'Cadastro e Estoque'!B:H,1,0)),"Produto não cadastrado",VLOOKUP(A262,'Cadastro e Estoque'!B:H,2,0)))</f>
        <v/>
      </c>
      <c r="H262" s="87" t="str">
        <f>IF(ISERROR(VLOOKUP(A262,'Cadastro e Estoque'!B:H,1,0)),"",VLOOKUP(A262,'Cadastro e Estoque'!B:H,3,0))</f>
        <v/>
      </c>
    </row>
    <row r="263" ht="15.75" customHeight="1">
      <c r="A263" s="82"/>
      <c r="B263" s="83"/>
      <c r="C263" s="84"/>
      <c r="D263" s="85"/>
      <c r="E263" s="86" t="str">
        <f t="shared" si="1"/>
        <v/>
      </c>
      <c r="F263" s="87" t="str">
        <f>IF(ISBLANK(A263),"",IF(ISERROR(VLOOKUP(A263,'Cadastro e Estoque'!B:H,1,0)),"Produto não cadastrado",VLOOKUP(A263,'Cadastro e Estoque'!B:H,4,0)))</f>
        <v/>
      </c>
      <c r="G263" s="88" t="str">
        <f>IF(ISBLANK(A263),"",IF(ISERROR(VLOOKUP(A263,'Cadastro e Estoque'!B:H,1,0)),"Produto não cadastrado",VLOOKUP(A263,'Cadastro e Estoque'!B:H,2,0)))</f>
        <v/>
      </c>
      <c r="H263" s="87" t="str">
        <f>IF(ISERROR(VLOOKUP(A263,'Cadastro e Estoque'!B:H,1,0)),"",VLOOKUP(A263,'Cadastro e Estoque'!B:H,3,0))</f>
        <v/>
      </c>
    </row>
    <row r="264" ht="15.75" customHeight="1">
      <c r="A264" s="82"/>
      <c r="B264" s="83"/>
      <c r="C264" s="84"/>
      <c r="D264" s="85"/>
      <c r="E264" s="86" t="str">
        <f t="shared" si="1"/>
        <v/>
      </c>
      <c r="F264" s="87" t="str">
        <f>IF(ISBLANK(A264),"",IF(ISERROR(VLOOKUP(A264,'Cadastro e Estoque'!B:H,1,0)),"Produto não cadastrado",VLOOKUP(A264,'Cadastro e Estoque'!B:H,4,0)))</f>
        <v/>
      </c>
      <c r="G264" s="88" t="str">
        <f>IF(ISBLANK(A264),"",IF(ISERROR(VLOOKUP(A264,'Cadastro e Estoque'!B:H,1,0)),"Produto não cadastrado",VLOOKUP(A264,'Cadastro e Estoque'!B:H,2,0)))</f>
        <v/>
      </c>
      <c r="H264" s="87" t="str">
        <f>IF(ISERROR(VLOOKUP(A264,'Cadastro e Estoque'!B:H,1,0)),"",VLOOKUP(A264,'Cadastro e Estoque'!B:H,3,0))</f>
        <v/>
      </c>
    </row>
    <row r="265" ht="15.75" customHeight="1">
      <c r="A265" s="82"/>
      <c r="B265" s="83"/>
      <c r="C265" s="84"/>
      <c r="D265" s="85"/>
      <c r="E265" s="86" t="str">
        <f t="shared" si="1"/>
        <v/>
      </c>
      <c r="F265" s="87" t="str">
        <f>IF(ISBLANK(A265),"",IF(ISERROR(VLOOKUP(A265,'Cadastro e Estoque'!B:H,1,0)),"Produto não cadastrado",VLOOKUP(A265,'Cadastro e Estoque'!B:H,4,0)))</f>
        <v/>
      </c>
      <c r="G265" s="88" t="str">
        <f>IF(ISBLANK(A265),"",IF(ISERROR(VLOOKUP(A265,'Cadastro e Estoque'!B:H,1,0)),"Produto não cadastrado",VLOOKUP(A265,'Cadastro e Estoque'!B:H,2,0)))</f>
        <v/>
      </c>
      <c r="H265" s="87" t="str">
        <f>IF(ISERROR(VLOOKUP(A265,'Cadastro e Estoque'!B:H,1,0)),"",VLOOKUP(A265,'Cadastro e Estoque'!B:H,3,0))</f>
        <v/>
      </c>
    </row>
    <row r="266" ht="15.75" customHeight="1">
      <c r="A266" s="82"/>
      <c r="B266" s="83"/>
      <c r="C266" s="84"/>
      <c r="D266" s="85"/>
      <c r="E266" s="86" t="str">
        <f t="shared" si="1"/>
        <v/>
      </c>
      <c r="F266" s="87" t="str">
        <f>IF(ISBLANK(A266),"",IF(ISERROR(VLOOKUP(A266,'Cadastro e Estoque'!B:H,1,0)),"Produto não cadastrado",VLOOKUP(A266,'Cadastro e Estoque'!B:H,4,0)))</f>
        <v/>
      </c>
      <c r="G266" s="88" t="str">
        <f>IF(ISBLANK(A266),"",IF(ISERROR(VLOOKUP(A266,'Cadastro e Estoque'!B:H,1,0)),"Produto não cadastrado",VLOOKUP(A266,'Cadastro e Estoque'!B:H,2,0)))</f>
        <v/>
      </c>
      <c r="H266" s="87" t="str">
        <f>IF(ISERROR(VLOOKUP(A266,'Cadastro e Estoque'!B:H,1,0)),"",VLOOKUP(A266,'Cadastro e Estoque'!B:H,3,0))</f>
        <v/>
      </c>
    </row>
    <row r="267" ht="15.75" customHeight="1">
      <c r="A267" s="82"/>
      <c r="B267" s="83"/>
      <c r="C267" s="84"/>
      <c r="D267" s="85"/>
      <c r="E267" s="86" t="str">
        <f t="shared" si="1"/>
        <v/>
      </c>
      <c r="F267" s="87" t="str">
        <f>IF(ISBLANK(A267),"",IF(ISERROR(VLOOKUP(A267,'Cadastro e Estoque'!B:H,1,0)),"Produto não cadastrado",VLOOKUP(A267,'Cadastro e Estoque'!B:H,4,0)))</f>
        <v/>
      </c>
      <c r="G267" s="88" t="str">
        <f>IF(ISBLANK(A267),"",IF(ISERROR(VLOOKUP(A267,'Cadastro e Estoque'!B:H,1,0)),"Produto não cadastrado",VLOOKUP(A267,'Cadastro e Estoque'!B:H,2,0)))</f>
        <v/>
      </c>
      <c r="H267" s="87" t="str">
        <f>IF(ISERROR(VLOOKUP(A267,'Cadastro e Estoque'!B:H,1,0)),"",VLOOKUP(A267,'Cadastro e Estoque'!B:H,3,0))</f>
        <v/>
      </c>
    </row>
    <row r="268" ht="15.75" customHeight="1">
      <c r="A268" s="82"/>
      <c r="B268" s="83"/>
      <c r="C268" s="84"/>
      <c r="D268" s="85"/>
      <c r="E268" s="86" t="str">
        <f t="shared" si="1"/>
        <v/>
      </c>
      <c r="F268" s="87" t="str">
        <f>IF(ISBLANK(A268),"",IF(ISERROR(VLOOKUP(A268,'Cadastro e Estoque'!B:H,1,0)),"Produto não cadastrado",VLOOKUP(A268,'Cadastro e Estoque'!B:H,4,0)))</f>
        <v/>
      </c>
      <c r="G268" s="88" t="str">
        <f>IF(ISBLANK(A268),"",IF(ISERROR(VLOOKUP(A268,'Cadastro e Estoque'!B:H,1,0)),"Produto não cadastrado",VLOOKUP(A268,'Cadastro e Estoque'!B:H,2,0)))</f>
        <v/>
      </c>
      <c r="H268" s="87" t="str">
        <f>IF(ISERROR(VLOOKUP(A268,'Cadastro e Estoque'!B:H,1,0)),"",VLOOKUP(A268,'Cadastro e Estoque'!B:H,3,0))</f>
        <v/>
      </c>
    </row>
    <row r="269" ht="15.75" customHeight="1">
      <c r="A269" s="82"/>
      <c r="B269" s="83"/>
      <c r="C269" s="84"/>
      <c r="D269" s="85"/>
      <c r="E269" s="86" t="str">
        <f t="shared" si="1"/>
        <v/>
      </c>
      <c r="F269" s="87" t="str">
        <f>IF(ISBLANK(A269),"",IF(ISERROR(VLOOKUP(A269,'Cadastro e Estoque'!B:H,1,0)),"Produto não cadastrado",VLOOKUP(A269,'Cadastro e Estoque'!B:H,4,0)))</f>
        <v/>
      </c>
      <c r="G269" s="88" t="str">
        <f>IF(ISBLANK(A269),"",IF(ISERROR(VLOOKUP(A269,'Cadastro e Estoque'!B:H,1,0)),"Produto não cadastrado",VLOOKUP(A269,'Cadastro e Estoque'!B:H,2,0)))</f>
        <v/>
      </c>
      <c r="H269" s="87" t="str">
        <f>IF(ISERROR(VLOOKUP(A269,'Cadastro e Estoque'!B:H,1,0)),"",VLOOKUP(A269,'Cadastro e Estoque'!B:H,3,0))</f>
        <v/>
      </c>
    </row>
    <row r="270" ht="15.75" customHeight="1">
      <c r="A270" s="82"/>
      <c r="B270" s="83"/>
      <c r="C270" s="84"/>
      <c r="D270" s="85"/>
      <c r="E270" s="86" t="str">
        <f t="shared" si="1"/>
        <v/>
      </c>
      <c r="F270" s="87" t="str">
        <f>IF(ISBLANK(A270),"",IF(ISERROR(VLOOKUP(A270,'Cadastro e Estoque'!B:H,1,0)),"Produto não cadastrado",VLOOKUP(A270,'Cadastro e Estoque'!B:H,4,0)))</f>
        <v/>
      </c>
      <c r="G270" s="88" t="str">
        <f>IF(ISBLANK(A270),"",IF(ISERROR(VLOOKUP(A270,'Cadastro e Estoque'!B:H,1,0)),"Produto não cadastrado",VLOOKUP(A270,'Cadastro e Estoque'!B:H,2,0)))</f>
        <v/>
      </c>
      <c r="H270" s="87" t="str">
        <f>IF(ISERROR(VLOOKUP(A270,'Cadastro e Estoque'!B:H,1,0)),"",VLOOKUP(A270,'Cadastro e Estoque'!B:H,3,0))</f>
        <v/>
      </c>
    </row>
    <row r="271" ht="15.75" customHeight="1">
      <c r="A271" s="82"/>
      <c r="B271" s="83"/>
      <c r="C271" s="84"/>
      <c r="D271" s="85"/>
      <c r="E271" s="86" t="str">
        <f t="shared" si="1"/>
        <v/>
      </c>
      <c r="F271" s="87" t="str">
        <f>IF(ISBLANK(A271),"",IF(ISERROR(VLOOKUP(A271,'Cadastro e Estoque'!B:H,1,0)),"Produto não cadastrado",VLOOKUP(A271,'Cadastro e Estoque'!B:H,4,0)))</f>
        <v/>
      </c>
      <c r="G271" s="88" t="str">
        <f>IF(ISBLANK(A271),"",IF(ISERROR(VLOOKUP(A271,'Cadastro e Estoque'!B:H,1,0)),"Produto não cadastrado",VLOOKUP(A271,'Cadastro e Estoque'!B:H,2,0)))</f>
        <v/>
      </c>
      <c r="H271" s="87" t="str">
        <f>IF(ISERROR(VLOOKUP(A271,'Cadastro e Estoque'!B:H,1,0)),"",VLOOKUP(A271,'Cadastro e Estoque'!B:H,3,0))</f>
        <v/>
      </c>
    </row>
    <row r="272" ht="15.75" customHeight="1">
      <c r="A272" s="82"/>
      <c r="B272" s="83"/>
      <c r="C272" s="84"/>
      <c r="D272" s="85"/>
      <c r="E272" s="86" t="str">
        <f t="shared" si="1"/>
        <v/>
      </c>
      <c r="F272" s="87" t="str">
        <f>IF(ISBLANK(A272),"",IF(ISERROR(VLOOKUP(A272,'Cadastro e Estoque'!B:H,1,0)),"Produto não cadastrado",VLOOKUP(A272,'Cadastro e Estoque'!B:H,4,0)))</f>
        <v/>
      </c>
      <c r="G272" s="88" t="str">
        <f>IF(ISBLANK(A272),"",IF(ISERROR(VLOOKUP(A272,'Cadastro e Estoque'!B:H,1,0)),"Produto não cadastrado",VLOOKUP(A272,'Cadastro e Estoque'!B:H,2,0)))</f>
        <v/>
      </c>
      <c r="H272" s="87" t="str">
        <f>IF(ISERROR(VLOOKUP(A272,'Cadastro e Estoque'!B:H,1,0)),"",VLOOKUP(A272,'Cadastro e Estoque'!B:H,3,0))</f>
        <v/>
      </c>
    </row>
    <row r="273" ht="15.75" customHeight="1">
      <c r="A273" s="82"/>
      <c r="B273" s="83"/>
      <c r="C273" s="84"/>
      <c r="D273" s="85"/>
      <c r="E273" s="86" t="str">
        <f t="shared" si="1"/>
        <v/>
      </c>
      <c r="F273" s="87" t="str">
        <f>IF(ISBLANK(A273),"",IF(ISERROR(VLOOKUP(A273,'Cadastro e Estoque'!B:H,1,0)),"Produto não cadastrado",VLOOKUP(A273,'Cadastro e Estoque'!B:H,4,0)))</f>
        <v/>
      </c>
      <c r="G273" s="88" t="str">
        <f>IF(ISBLANK(A273),"",IF(ISERROR(VLOOKUP(A273,'Cadastro e Estoque'!B:H,1,0)),"Produto não cadastrado",VLOOKUP(A273,'Cadastro e Estoque'!B:H,2,0)))</f>
        <v/>
      </c>
      <c r="H273" s="87" t="str">
        <f>IF(ISERROR(VLOOKUP(A273,'Cadastro e Estoque'!B:H,1,0)),"",VLOOKUP(A273,'Cadastro e Estoque'!B:H,3,0))</f>
        <v/>
      </c>
    </row>
    <row r="274" ht="15.75" customHeight="1">
      <c r="A274" s="82"/>
      <c r="B274" s="83"/>
      <c r="C274" s="84"/>
      <c r="D274" s="85"/>
      <c r="E274" s="86" t="str">
        <f t="shared" si="1"/>
        <v/>
      </c>
      <c r="F274" s="87" t="str">
        <f>IF(ISBLANK(A274),"",IF(ISERROR(VLOOKUP(A274,'Cadastro e Estoque'!B:H,1,0)),"Produto não cadastrado",VLOOKUP(A274,'Cadastro e Estoque'!B:H,4,0)))</f>
        <v/>
      </c>
      <c r="G274" s="88" t="str">
        <f>IF(ISBLANK(A274),"",IF(ISERROR(VLOOKUP(A274,'Cadastro e Estoque'!B:H,1,0)),"Produto não cadastrado",VLOOKUP(A274,'Cadastro e Estoque'!B:H,2,0)))</f>
        <v/>
      </c>
      <c r="H274" s="87" t="str">
        <f>IF(ISERROR(VLOOKUP(A274,'Cadastro e Estoque'!B:H,1,0)),"",VLOOKUP(A274,'Cadastro e Estoque'!B:H,3,0))</f>
        <v/>
      </c>
    </row>
    <row r="275" ht="15.75" customHeight="1">
      <c r="A275" s="82"/>
      <c r="B275" s="83"/>
      <c r="C275" s="84"/>
      <c r="D275" s="85"/>
      <c r="E275" s="86" t="str">
        <f t="shared" si="1"/>
        <v/>
      </c>
      <c r="F275" s="87" t="str">
        <f>IF(ISBLANK(A275),"",IF(ISERROR(VLOOKUP(A275,'Cadastro e Estoque'!B:H,1,0)),"Produto não cadastrado",VLOOKUP(A275,'Cadastro e Estoque'!B:H,4,0)))</f>
        <v/>
      </c>
      <c r="G275" s="88" t="str">
        <f>IF(ISBLANK(A275),"",IF(ISERROR(VLOOKUP(A275,'Cadastro e Estoque'!B:H,1,0)),"Produto não cadastrado",VLOOKUP(A275,'Cadastro e Estoque'!B:H,2,0)))</f>
        <v/>
      </c>
      <c r="H275" s="87" t="str">
        <f>IF(ISERROR(VLOOKUP(A275,'Cadastro e Estoque'!B:H,1,0)),"",VLOOKUP(A275,'Cadastro e Estoque'!B:H,3,0))</f>
        <v/>
      </c>
    </row>
    <row r="276" ht="15.75" customHeight="1">
      <c r="A276" s="82"/>
      <c r="B276" s="83"/>
      <c r="C276" s="84"/>
      <c r="D276" s="85"/>
      <c r="E276" s="86" t="str">
        <f t="shared" si="1"/>
        <v/>
      </c>
      <c r="F276" s="87" t="str">
        <f>IF(ISBLANK(A276),"",IF(ISERROR(VLOOKUP(A276,'Cadastro e Estoque'!B:H,1,0)),"Produto não cadastrado",VLOOKUP(A276,'Cadastro e Estoque'!B:H,4,0)))</f>
        <v/>
      </c>
      <c r="G276" s="88" t="str">
        <f>IF(ISBLANK(A276),"",IF(ISERROR(VLOOKUP(A276,'Cadastro e Estoque'!B:H,1,0)),"Produto não cadastrado",VLOOKUP(A276,'Cadastro e Estoque'!B:H,2,0)))</f>
        <v/>
      </c>
      <c r="H276" s="87" t="str">
        <f>IF(ISERROR(VLOOKUP(A276,'Cadastro e Estoque'!B:H,1,0)),"",VLOOKUP(A276,'Cadastro e Estoque'!B:H,3,0))</f>
        <v/>
      </c>
    </row>
    <row r="277" ht="15.75" customHeight="1">
      <c r="A277" s="82"/>
      <c r="B277" s="83"/>
      <c r="C277" s="84"/>
      <c r="D277" s="85"/>
      <c r="E277" s="86" t="str">
        <f t="shared" si="1"/>
        <v/>
      </c>
      <c r="F277" s="87" t="str">
        <f>IF(ISBLANK(A277),"",IF(ISERROR(VLOOKUP(A277,'Cadastro e Estoque'!B:H,1,0)),"Produto não cadastrado",VLOOKUP(A277,'Cadastro e Estoque'!B:H,4,0)))</f>
        <v/>
      </c>
      <c r="G277" s="88" t="str">
        <f>IF(ISBLANK(A277),"",IF(ISERROR(VLOOKUP(A277,'Cadastro e Estoque'!B:H,1,0)),"Produto não cadastrado",VLOOKUP(A277,'Cadastro e Estoque'!B:H,2,0)))</f>
        <v/>
      </c>
      <c r="H277" s="87" t="str">
        <f>IF(ISERROR(VLOOKUP(A277,'Cadastro e Estoque'!B:H,1,0)),"",VLOOKUP(A277,'Cadastro e Estoque'!B:H,3,0))</f>
        <v/>
      </c>
    </row>
    <row r="278" ht="15.75" customHeight="1">
      <c r="A278" s="82"/>
      <c r="B278" s="83"/>
      <c r="C278" s="84"/>
      <c r="D278" s="85"/>
      <c r="E278" s="86" t="str">
        <f t="shared" si="1"/>
        <v/>
      </c>
      <c r="F278" s="87" t="str">
        <f>IF(ISBLANK(A278),"",IF(ISERROR(VLOOKUP(A278,'Cadastro e Estoque'!B:H,1,0)),"Produto não cadastrado",VLOOKUP(A278,'Cadastro e Estoque'!B:H,4,0)))</f>
        <v/>
      </c>
      <c r="G278" s="88" t="str">
        <f>IF(ISBLANK(A278),"",IF(ISERROR(VLOOKUP(A278,'Cadastro e Estoque'!B:H,1,0)),"Produto não cadastrado",VLOOKUP(A278,'Cadastro e Estoque'!B:H,2,0)))</f>
        <v/>
      </c>
      <c r="H278" s="87" t="str">
        <f>IF(ISERROR(VLOOKUP(A278,'Cadastro e Estoque'!B:H,1,0)),"",VLOOKUP(A278,'Cadastro e Estoque'!B:H,3,0))</f>
        <v/>
      </c>
    </row>
    <row r="279" ht="15.75" customHeight="1">
      <c r="A279" s="82"/>
      <c r="B279" s="83"/>
      <c r="C279" s="84"/>
      <c r="D279" s="85"/>
      <c r="E279" s="86" t="str">
        <f t="shared" si="1"/>
        <v/>
      </c>
      <c r="F279" s="87" t="str">
        <f>IF(ISBLANK(A279),"",IF(ISERROR(VLOOKUP(A279,'Cadastro e Estoque'!B:H,1,0)),"Produto não cadastrado",VLOOKUP(A279,'Cadastro e Estoque'!B:H,4,0)))</f>
        <v/>
      </c>
      <c r="G279" s="88" t="str">
        <f>IF(ISBLANK(A279),"",IF(ISERROR(VLOOKUP(A279,'Cadastro e Estoque'!B:H,1,0)),"Produto não cadastrado",VLOOKUP(A279,'Cadastro e Estoque'!B:H,2,0)))</f>
        <v/>
      </c>
      <c r="H279" s="87" t="str">
        <f>IF(ISERROR(VLOOKUP(A279,'Cadastro e Estoque'!B:H,1,0)),"",VLOOKUP(A279,'Cadastro e Estoque'!B:H,3,0))</f>
        <v/>
      </c>
    </row>
    <row r="280" ht="15.75" customHeight="1">
      <c r="A280" s="82"/>
      <c r="B280" s="83"/>
      <c r="C280" s="84"/>
      <c r="D280" s="85"/>
      <c r="E280" s="86" t="str">
        <f t="shared" si="1"/>
        <v/>
      </c>
      <c r="F280" s="87" t="str">
        <f>IF(ISBLANK(A280),"",IF(ISERROR(VLOOKUP(A280,'Cadastro e Estoque'!B:H,1,0)),"Produto não cadastrado",VLOOKUP(A280,'Cadastro e Estoque'!B:H,4,0)))</f>
        <v/>
      </c>
      <c r="G280" s="88" t="str">
        <f>IF(ISBLANK(A280),"",IF(ISERROR(VLOOKUP(A280,'Cadastro e Estoque'!B:H,1,0)),"Produto não cadastrado",VLOOKUP(A280,'Cadastro e Estoque'!B:H,2,0)))</f>
        <v/>
      </c>
      <c r="H280" s="87" t="str">
        <f>IF(ISERROR(VLOOKUP(A280,'Cadastro e Estoque'!B:H,1,0)),"",VLOOKUP(A280,'Cadastro e Estoque'!B:H,3,0))</f>
        <v/>
      </c>
    </row>
    <row r="281" ht="15.75" customHeight="1">
      <c r="A281" s="82"/>
      <c r="B281" s="83"/>
      <c r="C281" s="84"/>
      <c r="D281" s="85"/>
      <c r="E281" s="86" t="str">
        <f t="shared" si="1"/>
        <v/>
      </c>
      <c r="F281" s="87" t="str">
        <f>IF(ISBLANK(A281),"",IF(ISERROR(VLOOKUP(A281,'Cadastro e Estoque'!B:H,1,0)),"Produto não cadastrado",VLOOKUP(A281,'Cadastro e Estoque'!B:H,4,0)))</f>
        <v/>
      </c>
      <c r="G281" s="88" t="str">
        <f>IF(ISBLANK(A281),"",IF(ISERROR(VLOOKUP(A281,'Cadastro e Estoque'!B:H,1,0)),"Produto não cadastrado",VLOOKUP(A281,'Cadastro e Estoque'!B:H,2,0)))</f>
        <v/>
      </c>
      <c r="H281" s="87" t="str">
        <f>IF(ISERROR(VLOOKUP(A281,'Cadastro e Estoque'!B:H,1,0)),"",VLOOKUP(A281,'Cadastro e Estoque'!B:H,3,0))</f>
        <v/>
      </c>
    </row>
    <row r="282" ht="15.75" customHeight="1">
      <c r="A282" s="82"/>
      <c r="B282" s="83"/>
      <c r="C282" s="84"/>
      <c r="D282" s="85"/>
      <c r="E282" s="86" t="str">
        <f t="shared" si="1"/>
        <v/>
      </c>
      <c r="F282" s="87" t="str">
        <f>IF(ISBLANK(A282),"",IF(ISERROR(VLOOKUP(A282,'Cadastro e Estoque'!B:H,1,0)),"Produto não cadastrado",VLOOKUP(A282,'Cadastro e Estoque'!B:H,4,0)))</f>
        <v/>
      </c>
      <c r="G282" s="88" t="str">
        <f>IF(ISBLANK(A282),"",IF(ISERROR(VLOOKUP(A282,'Cadastro e Estoque'!B:H,1,0)),"Produto não cadastrado",VLOOKUP(A282,'Cadastro e Estoque'!B:H,2,0)))</f>
        <v/>
      </c>
      <c r="H282" s="87" t="str">
        <f>IF(ISERROR(VLOOKUP(A282,'Cadastro e Estoque'!B:H,1,0)),"",VLOOKUP(A282,'Cadastro e Estoque'!B:H,3,0))</f>
        <v/>
      </c>
    </row>
    <row r="283" ht="15.75" customHeight="1">
      <c r="A283" s="82"/>
      <c r="B283" s="83"/>
      <c r="C283" s="84"/>
      <c r="D283" s="85"/>
      <c r="E283" s="86" t="str">
        <f t="shared" si="1"/>
        <v/>
      </c>
      <c r="F283" s="87" t="str">
        <f>IF(ISBLANK(A283),"",IF(ISERROR(VLOOKUP(A283,'Cadastro e Estoque'!B:H,1,0)),"Produto não cadastrado",VLOOKUP(A283,'Cadastro e Estoque'!B:H,4,0)))</f>
        <v/>
      </c>
      <c r="G283" s="88" t="str">
        <f>IF(ISBLANK(A283),"",IF(ISERROR(VLOOKUP(A283,'Cadastro e Estoque'!B:H,1,0)),"Produto não cadastrado",VLOOKUP(A283,'Cadastro e Estoque'!B:H,2,0)))</f>
        <v/>
      </c>
      <c r="H283" s="87" t="str">
        <f>IF(ISERROR(VLOOKUP(A283,'Cadastro e Estoque'!B:H,1,0)),"",VLOOKUP(A283,'Cadastro e Estoque'!B:H,3,0))</f>
        <v/>
      </c>
    </row>
    <row r="284" ht="15.75" customHeight="1">
      <c r="A284" s="82"/>
      <c r="B284" s="83"/>
      <c r="C284" s="84"/>
      <c r="D284" s="85"/>
      <c r="E284" s="86" t="str">
        <f t="shared" si="1"/>
        <v/>
      </c>
      <c r="F284" s="87" t="str">
        <f>IF(ISBLANK(A284),"",IF(ISERROR(VLOOKUP(A284,'Cadastro e Estoque'!B:H,1,0)),"Produto não cadastrado",VLOOKUP(A284,'Cadastro e Estoque'!B:H,4,0)))</f>
        <v/>
      </c>
      <c r="G284" s="88" t="str">
        <f>IF(ISBLANK(A284),"",IF(ISERROR(VLOOKUP(A284,'Cadastro e Estoque'!B:H,1,0)),"Produto não cadastrado",VLOOKUP(A284,'Cadastro e Estoque'!B:H,2,0)))</f>
        <v/>
      </c>
      <c r="H284" s="87" t="str">
        <f>IF(ISERROR(VLOOKUP(A284,'Cadastro e Estoque'!B:H,1,0)),"",VLOOKUP(A284,'Cadastro e Estoque'!B:H,3,0))</f>
        <v/>
      </c>
    </row>
    <row r="285" ht="15.75" customHeight="1">
      <c r="A285" s="82"/>
      <c r="B285" s="83"/>
      <c r="C285" s="84"/>
      <c r="D285" s="85"/>
      <c r="E285" s="86" t="str">
        <f t="shared" si="1"/>
        <v/>
      </c>
      <c r="F285" s="87" t="str">
        <f>IF(ISBLANK(A285),"",IF(ISERROR(VLOOKUP(A285,'Cadastro e Estoque'!B:H,1,0)),"Produto não cadastrado",VLOOKUP(A285,'Cadastro e Estoque'!B:H,4,0)))</f>
        <v/>
      </c>
      <c r="G285" s="88" t="str">
        <f>IF(ISBLANK(A285),"",IF(ISERROR(VLOOKUP(A285,'Cadastro e Estoque'!B:H,1,0)),"Produto não cadastrado",VLOOKUP(A285,'Cadastro e Estoque'!B:H,2,0)))</f>
        <v/>
      </c>
      <c r="H285" s="87" t="str">
        <f>IF(ISERROR(VLOOKUP(A285,'Cadastro e Estoque'!B:H,1,0)),"",VLOOKUP(A285,'Cadastro e Estoque'!B:H,3,0))</f>
        <v/>
      </c>
    </row>
    <row r="286" ht="15.75" customHeight="1">
      <c r="A286" s="82"/>
      <c r="B286" s="83"/>
      <c r="C286" s="84"/>
      <c r="D286" s="85"/>
      <c r="E286" s="86" t="str">
        <f t="shared" si="1"/>
        <v/>
      </c>
      <c r="F286" s="87" t="str">
        <f>IF(ISBLANK(A286),"",IF(ISERROR(VLOOKUP(A286,'Cadastro e Estoque'!B:H,1,0)),"Produto não cadastrado",VLOOKUP(A286,'Cadastro e Estoque'!B:H,4,0)))</f>
        <v/>
      </c>
      <c r="G286" s="88" t="str">
        <f>IF(ISBLANK(A286),"",IF(ISERROR(VLOOKUP(A286,'Cadastro e Estoque'!B:H,1,0)),"Produto não cadastrado",VLOOKUP(A286,'Cadastro e Estoque'!B:H,2,0)))</f>
        <v/>
      </c>
      <c r="H286" s="87" t="str">
        <f>IF(ISERROR(VLOOKUP(A286,'Cadastro e Estoque'!B:H,1,0)),"",VLOOKUP(A286,'Cadastro e Estoque'!B:H,3,0))</f>
        <v/>
      </c>
    </row>
    <row r="287" ht="15.75" customHeight="1">
      <c r="A287" s="82"/>
      <c r="B287" s="83"/>
      <c r="C287" s="84"/>
      <c r="D287" s="85"/>
      <c r="E287" s="86" t="str">
        <f t="shared" si="1"/>
        <v/>
      </c>
      <c r="F287" s="87" t="str">
        <f>IF(ISBLANK(A287),"",IF(ISERROR(VLOOKUP(A287,'Cadastro e Estoque'!B:H,1,0)),"Produto não cadastrado",VLOOKUP(A287,'Cadastro e Estoque'!B:H,4,0)))</f>
        <v/>
      </c>
      <c r="G287" s="88" t="str">
        <f>IF(ISBLANK(A287),"",IF(ISERROR(VLOOKUP(A287,'Cadastro e Estoque'!B:H,1,0)),"Produto não cadastrado",VLOOKUP(A287,'Cadastro e Estoque'!B:H,2,0)))</f>
        <v/>
      </c>
      <c r="H287" s="87" t="str">
        <f>IF(ISERROR(VLOOKUP(A287,'Cadastro e Estoque'!B:H,1,0)),"",VLOOKUP(A287,'Cadastro e Estoque'!B:H,3,0))</f>
        <v/>
      </c>
    </row>
    <row r="288" ht="15.75" customHeight="1">
      <c r="A288" s="82"/>
      <c r="B288" s="83"/>
      <c r="C288" s="84"/>
      <c r="D288" s="85"/>
      <c r="E288" s="86" t="str">
        <f t="shared" si="1"/>
        <v/>
      </c>
      <c r="F288" s="87" t="str">
        <f>IF(ISBLANK(A288),"",IF(ISERROR(VLOOKUP(A288,'Cadastro e Estoque'!B:H,1,0)),"Produto não cadastrado",VLOOKUP(A288,'Cadastro e Estoque'!B:H,4,0)))</f>
        <v/>
      </c>
      <c r="G288" s="88" t="str">
        <f>IF(ISBLANK(A288),"",IF(ISERROR(VLOOKUP(A288,'Cadastro e Estoque'!B:H,1,0)),"Produto não cadastrado",VLOOKUP(A288,'Cadastro e Estoque'!B:H,2,0)))</f>
        <v/>
      </c>
      <c r="H288" s="87" t="str">
        <f>IF(ISERROR(VLOOKUP(A288,'Cadastro e Estoque'!B:H,1,0)),"",VLOOKUP(A288,'Cadastro e Estoque'!B:H,3,0))</f>
        <v/>
      </c>
    </row>
    <row r="289" ht="15.75" customHeight="1">
      <c r="A289" s="82"/>
      <c r="B289" s="83"/>
      <c r="C289" s="84"/>
      <c r="D289" s="85"/>
      <c r="E289" s="86" t="str">
        <f t="shared" si="1"/>
        <v/>
      </c>
      <c r="F289" s="87" t="str">
        <f>IF(ISBLANK(A289),"",IF(ISERROR(VLOOKUP(A289,'Cadastro e Estoque'!B:H,1,0)),"Produto não cadastrado",VLOOKUP(A289,'Cadastro e Estoque'!B:H,4,0)))</f>
        <v/>
      </c>
      <c r="G289" s="88" t="str">
        <f>IF(ISBLANK(A289),"",IF(ISERROR(VLOOKUP(A289,'Cadastro e Estoque'!B:H,1,0)),"Produto não cadastrado",VLOOKUP(A289,'Cadastro e Estoque'!B:H,2,0)))</f>
        <v/>
      </c>
      <c r="H289" s="87" t="str">
        <f>IF(ISERROR(VLOOKUP(A289,'Cadastro e Estoque'!B:H,1,0)),"",VLOOKUP(A289,'Cadastro e Estoque'!B:H,3,0))</f>
        <v/>
      </c>
    </row>
    <row r="290" ht="15.75" customHeight="1">
      <c r="A290" s="82"/>
      <c r="B290" s="83"/>
      <c r="C290" s="84"/>
      <c r="D290" s="85"/>
      <c r="E290" s="86" t="str">
        <f t="shared" si="1"/>
        <v/>
      </c>
      <c r="F290" s="87" t="str">
        <f>IF(ISBLANK(A290),"",IF(ISERROR(VLOOKUP(A290,'Cadastro e Estoque'!B:H,1,0)),"Produto não cadastrado",VLOOKUP(A290,'Cadastro e Estoque'!B:H,4,0)))</f>
        <v/>
      </c>
      <c r="G290" s="88" t="str">
        <f>IF(ISBLANK(A290),"",IF(ISERROR(VLOOKUP(A290,'Cadastro e Estoque'!B:H,1,0)),"Produto não cadastrado",VLOOKUP(A290,'Cadastro e Estoque'!B:H,2,0)))</f>
        <v/>
      </c>
      <c r="H290" s="87" t="str">
        <f>IF(ISERROR(VLOOKUP(A290,'Cadastro e Estoque'!B:H,1,0)),"",VLOOKUP(A290,'Cadastro e Estoque'!B:H,3,0))</f>
        <v/>
      </c>
    </row>
    <row r="291" ht="15.75" customHeight="1">
      <c r="A291" s="82"/>
      <c r="B291" s="83"/>
      <c r="C291" s="84"/>
      <c r="D291" s="85"/>
      <c r="E291" s="86" t="str">
        <f t="shared" si="1"/>
        <v/>
      </c>
      <c r="F291" s="87" t="str">
        <f>IF(ISBLANK(A291),"",IF(ISERROR(VLOOKUP(A291,'Cadastro e Estoque'!B:H,1,0)),"Produto não cadastrado",VLOOKUP(A291,'Cadastro e Estoque'!B:H,4,0)))</f>
        <v/>
      </c>
      <c r="G291" s="88" t="str">
        <f>IF(ISBLANK(A291),"",IF(ISERROR(VLOOKUP(A291,'Cadastro e Estoque'!B:H,1,0)),"Produto não cadastrado",VLOOKUP(A291,'Cadastro e Estoque'!B:H,2,0)))</f>
        <v/>
      </c>
      <c r="H291" s="87" t="str">
        <f>IF(ISERROR(VLOOKUP(A291,'Cadastro e Estoque'!B:H,1,0)),"",VLOOKUP(A291,'Cadastro e Estoque'!B:H,3,0))</f>
        <v/>
      </c>
    </row>
    <row r="292" ht="15.75" customHeight="1">
      <c r="A292" s="82"/>
      <c r="B292" s="83"/>
      <c r="C292" s="84"/>
      <c r="D292" s="85"/>
      <c r="E292" s="86" t="str">
        <f t="shared" si="1"/>
        <v/>
      </c>
      <c r="F292" s="87" t="str">
        <f>IF(ISBLANK(A292),"",IF(ISERROR(VLOOKUP(A292,'Cadastro e Estoque'!B:H,1,0)),"Produto não cadastrado",VLOOKUP(A292,'Cadastro e Estoque'!B:H,4,0)))</f>
        <v/>
      </c>
      <c r="G292" s="88" t="str">
        <f>IF(ISBLANK(A292),"",IF(ISERROR(VLOOKUP(A292,'Cadastro e Estoque'!B:H,1,0)),"Produto não cadastrado",VLOOKUP(A292,'Cadastro e Estoque'!B:H,2,0)))</f>
        <v/>
      </c>
      <c r="H292" s="87" t="str">
        <f>IF(ISERROR(VLOOKUP(A292,'Cadastro e Estoque'!B:H,1,0)),"",VLOOKUP(A292,'Cadastro e Estoque'!B:H,3,0))</f>
        <v/>
      </c>
    </row>
    <row r="293" ht="15.75" customHeight="1">
      <c r="A293" s="82"/>
      <c r="B293" s="83"/>
      <c r="C293" s="84"/>
      <c r="D293" s="85"/>
      <c r="E293" s="86" t="str">
        <f t="shared" si="1"/>
        <v/>
      </c>
      <c r="F293" s="87" t="str">
        <f>IF(ISBLANK(A293),"",IF(ISERROR(VLOOKUP(A293,'Cadastro e Estoque'!B:H,1,0)),"Produto não cadastrado",VLOOKUP(A293,'Cadastro e Estoque'!B:H,4,0)))</f>
        <v/>
      </c>
      <c r="G293" s="88" t="str">
        <f>IF(ISBLANK(A293),"",IF(ISERROR(VLOOKUP(A293,'Cadastro e Estoque'!B:H,1,0)),"Produto não cadastrado",VLOOKUP(A293,'Cadastro e Estoque'!B:H,2,0)))</f>
        <v/>
      </c>
      <c r="H293" s="87" t="str">
        <f>IF(ISERROR(VLOOKUP(A293,'Cadastro e Estoque'!B:H,1,0)),"",VLOOKUP(A293,'Cadastro e Estoque'!B:H,3,0))</f>
        <v/>
      </c>
    </row>
    <row r="294" ht="15.75" customHeight="1">
      <c r="A294" s="82"/>
      <c r="B294" s="83"/>
      <c r="C294" s="84"/>
      <c r="D294" s="85"/>
      <c r="E294" s="86" t="str">
        <f t="shared" si="1"/>
        <v/>
      </c>
      <c r="F294" s="87" t="str">
        <f>IF(ISBLANK(A294),"",IF(ISERROR(VLOOKUP(A294,'Cadastro e Estoque'!B:H,1,0)),"Produto não cadastrado",VLOOKUP(A294,'Cadastro e Estoque'!B:H,4,0)))</f>
        <v/>
      </c>
      <c r="G294" s="88" t="str">
        <f>IF(ISBLANK(A294),"",IF(ISERROR(VLOOKUP(A294,'Cadastro e Estoque'!B:H,1,0)),"Produto não cadastrado",VLOOKUP(A294,'Cadastro e Estoque'!B:H,2,0)))</f>
        <v/>
      </c>
      <c r="H294" s="87" t="str">
        <f>IF(ISERROR(VLOOKUP(A294,'Cadastro e Estoque'!B:H,1,0)),"",VLOOKUP(A294,'Cadastro e Estoque'!B:H,3,0))</f>
        <v/>
      </c>
    </row>
    <row r="295" ht="15.75" customHeight="1">
      <c r="A295" s="82"/>
      <c r="B295" s="83"/>
      <c r="C295" s="84"/>
      <c r="D295" s="85"/>
      <c r="E295" s="86" t="str">
        <f t="shared" si="1"/>
        <v/>
      </c>
      <c r="F295" s="87" t="str">
        <f>IF(ISBLANK(A295),"",IF(ISERROR(VLOOKUP(A295,'Cadastro e Estoque'!B:H,1,0)),"Produto não cadastrado",VLOOKUP(A295,'Cadastro e Estoque'!B:H,4,0)))</f>
        <v/>
      </c>
      <c r="G295" s="88" t="str">
        <f>IF(ISBLANK(A295),"",IF(ISERROR(VLOOKUP(A295,'Cadastro e Estoque'!B:H,1,0)),"Produto não cadastrado",VLOOKUP(A295,'Cadastro e Estoque'!B:H,2,0)))</f>
        <v/>
      </c>
      <c r="H295" s="87" t="str">
        <f>IF(ISERROR(VLOOKUP(A295,'Cadastro e Estoque'!B:H,1,0)),"",VLOOKUP(A295,'Cadastro e Estoque'!B:H,3,0))</f>
        <v/>
      </c>
    </row>
    <row r="296" ht="15.75" customHeight="1">
      <c r="A296" s="82"/>
      <c r="B296" s="83"/>
      <c r="C296" s="84"/>
      <c r="D296" s="85"/>
      <c r="E296" s="86" t="str">
        <f t="shared" si="1"/>
        <v/>
      </c>
      <c r="F296" s="87" t="str">
        <f>IF(ISBLANK(A296),"",IF(ISERROR(VLOOKUP(A296,'Cadastro e Estoque'!B:H,1,0)),"Produto não cadastrado",VLOOKUP(A296,'Cadastro e Estoque'!B:H,4,0)))</f>
        <v/>
      </c>
      <c r="G296" s="88" t="str">
        <f>IF(ISBLANK(A296),"",IF(ISERROR(VLOOKUP(A296,'Cadastro e Estoque'!B:H,1,0)),"Produto não cadastrado",VLOOKUP(A296,'Cadastro e Estoque'!B:H,2,0)))</f>
        <v/>
      </c>
      <c r="H296" s="87" t="str">
        <f>IF(ISERROR(VLOOKUP(A296,'Cadastro e Estoque'!B:H,1,0)),"",VLOOKUP(A296,'Cadastro e Estoque'!B:H,3,0))</f>
        <v/>
      </c>
    </row>
    <row r="297" ht="15.75" customHeight="1">
      <c r="A297" s="82"/>
      <c r="B297" s="83"/>
      <c r="C297" s="84"/>
      <c r="D297" s="85"/>
      <c r="E297" s="86" t="str">
        <f t="shared" si="1"/>
        <v/>
      </c>
      <c r="F297" s="87" t="str">
        <f>IF(ISBLANK(A297),"",IF(ISERROR(VLOOKUP(A297,'Cadastro e Estoque'!B:H,1,0)),"Produto não cadastrado",VLOOKUP(A297,'Cadastro e Estoque'!B:H,4,0)))</f>
        <v/>
      </c>
      <c r="G297" s="88" t="str">
        <f>IF(ISBLANK(A297),"",IF(ISERROR(VLOOKUP(A297,'Cadastro e Estoque'!B:H,1,0)),"Produto não cadastrado",VLOOKUP(A297,'Cadastro e Estoque'!B:H,2,0)))</f>
        <v/>
      </c>
      <c r="H297" s="87" t="str">
        <f>IF(ISERROR(VLOOKUP(A297,'Cadastro e Estoque'!B:H,1,0)),"",VLOOKUP(A297,'Cadastro e Estoque'!B:H,3,0))</f>
        <v/>
      </c>
    </row>
    <row r="298" ht="15.75" customHeight="1">
      <c r="A298" s="82"/>
      <c r="B298" s="83"/>
      <c r="C298" s="84"/>
      <c r="D298" s="85"/>
      <c r="E298" s="86" t="str">
        <f t="shared" si="1"/>
        <v/>
      </c>
      <c r="F298" s="87" t="str">
        <f>IF(ISBLANK(A298),"",IF(ISERROR(VLOOKUP(A298,'Cadastro e Estoque'!B:H,1,0)),"Produto não cadastrado",VLOOKUP(A298,'Cadastro e Estoque'!B:H,4,0)))</f>
        <v/>
      </c>
      <c r="G298" s="88" t="str">
        <f>IF(ISBLANK(A298),"",IF(ISERROR(VLOOKUP(A298,'Cadastro e Estoque'!B:H,1,0)),"Produto não cadastrado",VLOOKUP(A298,'Cadastro e Estoque'!B:H,2,0)))</f>
        <v/>
      </c>
      <c r="H298" s="87" t="str">
        <f>IF(ISERROR(VLOOKUP(A298,'Cadastro e Estoque'!B:H,1,0)),"",VLOOKUP(A298,'Cadastro e Estoque'!B:H,3,0))</f>
        <v/>
      </c>
    </row>
    <row r="299" ht="15.75" customHeight="1">
      <c r="A299" s="82"/>
      <c r="B299" s="83"/>
      <c r="C299" s="84"/>
      <c r="D299" s="85"/>
      <c r="E299" s="86" t="str">
        <f t="shared" si="1"/>
        <v/>
      </c>
      <c r="F299" s="87" t="str">
        <f>IF(ISBLANK(A299),"",IF(ISERROR(VLOOKUP(A299,'Cadastro e Estoque'!B:H,1,0)),"Produto não cadastrado",VLOOKUP(A299,'Cadastro e Estoque'!B:H,4,0)))</f>
        <v/>
      </c>
      <c r="G299" s="88" t="str">
        <f>IF(ISBLANK(A299),"",IF(ISERROR(VLOOKUP(A299,'Cadastro e Estoque'!B:H,1,0)),"Produto não cadastrado",VLOOKUP(A299,'Cadastro e Estoque'!B:H,2,0)))</f>
        <v/>
      </c>
      <c r="H299" s="87" t="str">
        <f>IF(ISERROR(VLOOKUP(A299,'Cadastro e Estoque'!B:H,1,0)),"",VLOOKUP(A299,'Cadastro e Estoque'!B:H,3,0))</f>
        <v/>
      </c>
    </row>
    <row r="300" ht="15.75" customHeight="1">
      <c r="A300" s="82"/>
      <c r="B300" s="83"/>
      <c r="C300" s="84"/>
      <c r="D300" s="85"/>
      <c r="E300" s="86" t="str">
        <f t="shared" si="1"/>
        <v/>
      </c>
      <c r="F300" s="87" t="str">
        <f>IF(ISBLANK(A300),"",IF(ISERROR(VLOOKUP(A300,'Cadastro e Estoque'!B:H,1,0)),"Produto não cadastrado",VLOOKUP(A300,'Cadastro e Estoque'!B:H,4,0)))</f>
        <v/>
      </c>
      <c r="G300" s="88" t="str">
        <f>IF(ISBLANK(A300),"",IF(ISERROR(VLOOKUP(A300,'Cadastro e Estoque'!B:H,1,0)),"Produto não cadastrado",VLOOKUP(A300,'Cadastro e Estoque'!B:H,2,0)))</f>
        <v/>
      </c>
      <c r="H300" s="87" t="str">
        <f>IF(ISERROR(VLOOKUP(A300,'Cadastro e Estoque'!B:H,1,0)),"",VLOOKUP(A300,'Cadastro e Estoque'!B:H,3,0))</f>
        <v/>
      </c>
    </row>
    <row r="301" ht="15.75" customHeight="1">
      <c r="A301" s="82"/>
      <c r="B301" s="83"/>
      <c r="C301" s="84"/>
      <c r="D301" s="85"/>
      <c r="E301" s="86" t="str">
        <f t="shared" si="1"/>
        <v/>
      </c>
      <c r="F301" s="87" t="str">
        <f>IF(ISBLANK(A301),"",IF(ISERROR(VLOOKUP(A301,'Cadastro e Estoque'!B:H,1,0)),"Produto não cadastrado",VLOOKUP(A301,'Cadastro e Estoque'!B:H,4,0)))</f>
        <v/>
      </c>
      <c r="G301" s="88" t="str">
        <f>IF(ISBLANK(A301),"",IF(ISERROR(VLOOKUP(A301,'Cadastro e Estoque'!B:H,1,0)),"Produto não cadastrado",VLOOKUP(A301,'Cadastro e Estoque'!B:H,2,0)))</f>
        <v/>
      </c>
      <c r="H301" s="87" t="str">
        <f>IF(ISERROR(VLOOKUP(A301,'Cadastro e Estoque'!B:H,1,0)),"",VLOOKUP(A301,'Cadastro e Estoque'!B:H,3,0))</f>
        <v/>
      </c>
    </row>
    <row r="302" ht="15.75" customHeight="1">
      <c r="A302" s="82"/>
      <c r="B302" s="83"/>
      <c r="C302" s="84"/>
      <c r="D302" s="85"/>
      <c r="E302" s="86" t="str">
        <f t="shared" si="1"/>
        <v/>
      </c>
      <c r="F302" s="87" t="str">
        <f>IF(ISBLANK(A302),"",IF(ISERROR(VLOOKUP(A302,'Cadastro e Estoque'!B:H,1,0)),"Produto não cadastrado",VLOOKUP(A302,'Cadastro e Estoque'!B:H,4,0)))</f>
        <v/>
      </c>
      <c r="G302" s="88" t="str">
        <f>IF(ISBLANK(A302),"",IF(ISERROR(VLOOKUP(A302,'Cadastro e Estoque'!B:H,1,0)),"Produto não cadastrado",VLOOKUP(A302,'Cadastro e Estoque'!B:H,2,0)))</f>
        <v/>
      </c>
      <c r="H302" s="87" t="str">
        <f>IF(ISERROR(VLOOKUP(A302,'Cadastro e Estoque'!B:H,1,0)),"",VLOOKUP(A302,'Cadastro e Estoque'!B:H,3,0))</f>
        <v/>
      </c>
    </row>
    <row r="303" ht="15.75" customHeight="1">
      <c r="A303" s="82"/>
      <c r="B303" s="83"/>
      <c r="C303" s="84"/>
      <c r="D303" s="85"/>
      <c r="E303" s="86" t="str">
        <f t="shared" si="1"/>
        <v/>
      </c>
      <c r="F303" s="87" t="str">
        <f>IF(ISBLANK(A303),"",IF(ISERROR(VLOOKUP(A303,'Cadastro e Estoque'!B:H,1,0)),"Produto não cadastrado",VLOOKUP(A303,'Cadastro e Estoque'!B:H,4,0)))</f>
        <v/>
      </c>
      <c r="G303" s="88" t="str">
        <f>IF(ISBLANK(A303),"",IF(ISERROR(VLOOKUP(A303,'Cadastro e Estoque'!B:H,1,0)),"Produto não cadastrado",VLOOKUP(A303,'Cadastro e Estoque'!B:H,2,0)))</f>
        <v/>
      </c>
      <c r="H303" s="87" t="str">
        <f>IF(ISERROR(VLOOKUP(A303,'Cadastro e Estoque'!B:H,1,0)),"",VLOOKUP(A303,'Cadastro e Estoque'!B:H,3,0))</f>
        <v/>
      </c>
    </row>
    <row r="304" ht="15.75" customHeight="1">
      <c r="A304" s="82"/>
      <c r="B304" s="83"/>
      <c r="C304" s="84"/>
      <c r="D304" s="85"/>
      <c r="E304" s="86" t="str">
        <f t="shared" si="1"/>
        <v/>
      </c>
      <c r="F304" s="87" t="str">
        <f>IF(ISBLANK(A304),"",IF(ISERROR(VLOOKUP(A304,'Cadastro e Estoque'!B:H,1,0)),"Produto não cadastrado",VLOOKUP(A304,'Cadastro e Estoque'!B:H,4,0)))</f>
        <v/>
      </c>
      <c r="G304" s="88" t="str">
        <f>IF(ISBLANK(A304),"",IF(ISERROR(VLOOKUP(A304,'Cadastro e Estoque'!B:H,1,0)),"Produto não cadastrado",VLOOKUP(A304,'Cadastro e Estoque'!B:H,2,0)))</f>
        <v/>
      </c>
      <c r="H304" s="87" t="str">
        <f>IF(ISERROR(VLOOKUP(A304,'Cadastro e Estoque'!B:H,1,0)),"",VLOOKUP(A304,'Cadastro e Estoque'!B:H,3,0))</f>
        <v/>
      </c>
    </row>
    <row r="305" ht="15.75" customHeight="1">
      <c r="A305" s="82"/>
      <c r="B305" s="83"/>
      <c r="C305" s="84"/>
      <c r="D305" s="85"/>
      <c r="E305" s="86" t="str">
        <f t="shared" si="1"/>
        <v/>
      </c>
      <c r="F305" s="87" t="str">
        <f>IF(ISBLANK(A305),"",IF(ISERROR(VLOOKUP(A305,'Cadastro e Estoque'!B:H,1,0)),"Produto não cadastrado",VLOOKUP(A305,'Cadastro e Estoque'!B:H,4,0)))</f>
        <v/>
      </c>
      <c r="G305" s="88" t="str">
        <f>IF(ISBLANK(A305),"",IF(ISERROR(VLOOKUP(A305,'Cadastro e Estoque'!B:H,1,0)),"Produto não cadastrado",VLOOKUP(A305,'Cadastro e Estoque'!B:H,2,0)))</f>
        <v/>
      </c>
      <c r="H305" s="87" t="str">
        <f>IF(ISERROR(VLOOKUP(A305,'Cadastro e Estoque'!B:H,1,0)),"",VLOOKUP(A305,'Cadastro e Estoque'!B:H,3,0))</f>
        <v/>
      </c>
    </row>
    <row r="306" ht="15.75" customHeight="1">
      <c r="A306" s="82"/>
      <c r="B306" s="83"/>
      <c r="C306" s="84"/>
      <c r="D306" s="85"/>
      <c r="E306" s="86" t="str">
        <f t="shared" si="1"/>
        <v/>
      </c>
      <c r="F306" s="87" t="str">
        <f>IF(ISBLANK(A306),"",IF(ISERROR(VLOOKUP(A306,'Cadastro e Estoque'!B:H,1,0)),"Produto não cadastrado",VLOOKUP(A306,'Cadastro e Estoque'!B:H,4,0)))</f>
        <v/>
      </c>
      <c r="G306" s="88" t="str">
        <f>IF(ISBLANK(A306),"",IF(ISERROR(VLOOKUP(A306,'Cadastro e Estoque'!B:H,1,0)),"Produto não cadastrado",VLOOKUP(A306,'Cadastro e Estoque'!B:H,2,0)))</f>
        <v/>
      </c>
      <c r="H306" s="87" t="str">
        <f>IF(ISERROR(VLOOKUP(A306,'Cadastro e Estoque'!B:H,1,0)),"",VLOOKUP(A306,'Cadastro e Estoque'!B:H,3,0))</f>
        <v/>
      </c>
    </row>
    <row r="307" ht="15.75" customHeight="1">
      <c r="A307" s="82"/>
      <c r="B307" s="83"/>
      <c r="C307" s="84"/>
      <c r="D307" s="85"/>
      <c r="E307" s="86" t="str">
        <f t="shared" si="1"/>
        <v/>
      </c>
      <c r="F307" s="87" t="str">
        <f>IF(ISBLANK(A307),"",IF(ISERROR(VLOOKUP(A307,'Cadastro e Estoque'!B:H,1,0)),"Produto não cadastrado",VLOOKUP(A307,'Cadastro e Estoque'!B:H,4,0)))</f>
        <v/>
      </c>
      <c r="G307" s="88" t="str">
        <f>IF(ISBLANK(A307),"",IF(ISERROR(VLOOKUP(A307,'Cadastro e Estoque'!B:H,1,0)),"Produto não cadastrado",VLOOKUP(A307,'Cadastro e Estoque'!B:H,2,0)))</f>
        <v/>
      </c>
      <c r="H307" s="87" t="str">
        <f>IF(ISERROR(VLOOKUP(A307,'Cadastro e Estoque'!B:H,1,0)),"",VLOOKUP(A307,'Cadastro e Estoque'!B:H,3,0))</f>
        <v/>
      </c>
    </row>
    <row r="308" ht="15.75" customHeight="1">
      <c r="A308" s="82"/>
      <c r="B308" s="83"/>
      <c r="C308" s="84"/>
      <c r="D308" s="85"/>
      <c r="E308" s="86" t="str">
        <f t="shared" si="1"/>
        <v/>
      </c>
      <c r="F308" s="87" t="str">
        <f>IF(ISBLANK(A308),"",IF(ISERROR(VLOOKUP(A308,'Cadastro e Estoque'!B:H,1,0)),"Produto não cadastrado",VLOOKUP(A308,'Cadastro e Estoque'!B:H,4,0)))</f>
        <v/>
      </c>
      <c r="G308" s="88" t="str">
        <f>IF(ISBLANK(A308),"",IF(ISERROR(VLOOKUP(A308,'Cadastro e Estoque'!B:H,1,0)),"Produto não cadastrado",VLOOKUP(A308,'Cadastro e Estoque'!B:H,2,0)))</f>
        <v/>
      </c>
      <c r="H308" s="87" t="str">
        <f>IF(ISERROR(VLOOKUP(A308,'Cadastro e Estoque'!B:H,1,0)),"",VLOOKUP(A308,'Cadastro e Estoque'!B:H,3,0))</f>
        <v/>
      </c>
    </row>
    <row r="309" ht="15.75" customHeight="1">
      <c r="A309" s="82"/>
      <c r="B309" s="83"/>
      <c r="C309" s="84"/>
      <c r="D309" s="85"/>
      <c r="E309" s="86" t="str">
        <f t="shared" si="1"/>
        <v/>
      </c>
      <c r="F309" s="87" t="str">
        <f>IF(ISBLANK(A309),"",IF(ISERROR(VLOOKUP(A309,'Cadastro e Estoque'!B:H,1,0)),"Produto não cadastrado",VLOOKUP(A309,'Cadastro e Estoque'!B:H,4,0)))</f>
        <v/>
      </c>
      <c r="G309" s="88" t="str">
        <f>IF(ISBLANK(A309),"",IF(ISERROR(VLOOKUP(A309,'Cadastro e Estoque'!B:H,1,0)),"Produto não cadastrado",VLOOKUP(A309,'Cadastro e Estoque'!B:H,2,0)))</f>
        <v/>
      </c>
      <c r="H309" s="87" t="str">
        <f>IF(ISERROR(VLOOKUP(A309,'Cadastro e Estoque'!B:H,1,0)),"",VLOOKUP(A309,'Cadastro e Estoque'!B:H,3,0))</f>
        <v/>
      </c>
    </row>
    <row r="310" ht="15.75" customHeight="1">
      <c r="A310" s="82"/>
      <c r="B310" s="83"/>
      <c r="C310" s="84"/>
      <c r="D310" s="85"/>
      <c r="E310" s="86" t="str">
        <f t="shared" si="1"/>
        <v/>
      </c>
      <c r="F310" s="87" t="str">
        <f>IF(ISBLANK(A310),"",IF(ISERROR(VLOOKUP(A310,'Cadastro e Estoque'!B:H,1,0)),"Produto não cadastrado",VLOOKUP(A310,'Cadastro e Estoque'!B:H,4,0)))</f>
        <v/>
      </c>
      <c r="G310" s="88" t="str">
        <f>IF(ISBLANK(A310),"",IF(ISERROR(VLOOKUP(A310,'Cadastro e Estoque'!B:H,1,0)),"Produto não cadastrado",VLOOKUP(A310,'Cadastro e Estoque'!B:H,2,0)))</f>
        <v/>
      </c>
      <c r="H310" s="87" t="str">
        <f>IF(ISERROR(VLOOKUP(A310,'Cadastro e Estoque'!B:H,1,0)),"",VLOOKUP(A310,'Cadastro e Estoque'!B:H,3,0))</f>
        <v/>
      </c>
    </row>
    <row r="311" ht="15.75" customHeight="1">
      <c r="A311" s="82"/>
      <c r="B311" s="83"/>
      <c r="C311" s="84"/>
      <c r="D311" s="85"/>
      <c r="E311" s="86" t="str">
        <f t="shared" si="1"/>
        <v/>
      </c>
      <c r="F311" s="87" t="str">
        <f>IF(ISBLANK(A311),"",IF(ISERROR(VLOOKUP(A311,'Cadastro e Estoque'!B:H,1,0)),"Produto não cadastrado",VLOOKUP(A311,'Cadastro e Estoque'!B:H,4,0)))</f>
        <v/>
      </c>
      <c r="G311" s="88" t="str">
        <f>IF(ISBLANK(A311),"",IF(ISERROR(VLOOKUP(A311,'Cadastro e Estoque'!B:H,1,0)),"Produto não cadastrado",VLOOKUP(A311,'Cadastro e Estoque'!B:H,2,0)))</f>
        <v/>
      </c>
      <c r="H311" s="87" t="str">
        <f>IF(ISERROR(VLOOKUP(A311,'Cadastro e Estoque'!B:H,1,0)),"",VLOOKUP(A311,'Cadastro e Estoque'!B:H,3,0))</f>
        <v/>
      </c>
    </row>
    <row r="312" ht="15.75" customHeight="1">
      <c r="A312" s="82"/>
      <c r="B312" s="83"/>
      <c r="C312" s="84"/>
      <c r="D312" s="85"/>
      <c r="E312" s="86" t="str">
        <f t="shared" si="1"/>
        <v/>
      </c>
      <c r="F312" s="87" t="str">
        <f>IF(ISBLANK(A312),"",IF(ISERROR(VLOOKUP(A312,'Cadastro e Estoque'!B:H,1,0)),"Produto não cadastrado",VLOOKUP(A312,'Cadastro e Estoque'!B:H,4,0)))</f>
        <v/>
      </c>
      <c r="G312" s="88" t="str">
        <f>IF(ISBLANK(A312),"",IF(ISERROR(VLOOKUP(A312,'Cadastro e Estoque'!B:H,1,0)),"Produto não cadastrado",VLOOKUP(A312,'Cadastro e Estoque'!B:H,2,0)))</f>
        <v/>
      </c>
      <c r="H312" s="87" t="str">
        <f>IF(ISERROR(VLOOKUP(A312,'Cadastro e Estoque'!B:H,1,0)),"",VLOOKUP(A312,'Cadastro e Estoque'!B:H,3,0))</f>
        <v/>
      </c>
    </row>
    <row r="313" ht="15.75" customHeight="1">
      <c r="A313" s="82"/>
      <c r="B313" s="83"/>
      <c r="C313" s="84"/>
      <c r="D313" s="85"/>
      <c r="E313" s="86" t="str">
        <f t="shared" si="1"/>
        <v/>
      </c>
      <c r="F313" s="87" t="str">
        <f>IF(ISBLANK(A313),"",IF(ISERROR(VLOOKUP(A313,'Cadastro e Estoque'!B:H,1,0)),"Produto não cadastrado",VLOOKUP(A313,'Cadastro e Estoque'!B:H,4,0)))</f>
        <v/>
      </c>
      <c r="G313" s="88" t="str">
        <f>IF(ISBLANK(A313),"",IF(ISERROR(VLOOKUP(A313,'Cadastro e Estoque'!B:H,1,0)),"Produto não cadastrado",VLOOKUP(A313,'Cadastro e Estoque'!B:H,2,0)))</f>
        <v/>
      </c>
      <c r="H313" s="87" t="str">
        <f>IF(ISERROR(VLOOKUP(A313,'Cadastro e Estoque'!B:H,1,0)),"",VLOOKUP(A313,'Cadastro e Estoque'!B:H,3,0))</f>
        <v/>
      </c>
    </row>
    <row r="314" ht="15.75" customHeight="1">
      <c r="A314" s="82"/>
      <c r="B314" s="83"/>
      <c r="C314" s="84"/>
      <c r="D314" s="85"/>
      <c r="E314" s="86" t="str">
        <f t="shared" si="1"/>
        <v/>
      </c>
      <c r="F314" s="87" t="str">
        <f>IF(ISBLANK(A314),"",IF(ISERROR(VLOOKUP(A314,'Cadastro e Estoque'!B:H,1,0)),"Produto não cadastrado",VLOOKUP(A314,'Cadastro e Estoque'!B:H,4,0)))</f>
        <v/>
      </c>
      <c r="G314" s="88" t="str">
        <f>IF(ISBLANK(A314),"",IF(ISERROR(VLOOKUP(A314,'Cadastro e Estoque'!B:H,1,0)),"Produto não cadastrado",VLOOKUP(A314,'Cadastro e Estoque'!B:H,2,0)))</f>
        <v/>
      </c>
      <c r="H314" s="87" t="str">
        <f>IF(ISERROR(VLOOKUP(A314,'Cadastro e Estoque'!B:H,1,0)),"",VLOOKUP(A314,'Cadastro e Estoque'!B:H,3,0))</f>
        <v/>
      </c>
    </row>
    <row r="315" ht="15.75" customHeight="1">
      <c r="A315" s="82"/>
      <c r="B315" s="83"/>
      <c r="C315" s="84"/>
      <c r="D315" s="85"/>
      <c r="E315" s="86" t="str">
        <f t="shared" si="1"/>
        <v/>
      </c>
      <c r="F315" s="87" t="str">
        <f>IF(ISBLANK(A315),"",IF(ISERROR(VLOOKUP(A315,'Cadastro e Estoque'!B:H,1,0)),"Produto não cadastrado",VLOOKUP(A315,'Cadastro e Estoque'!B:H,4,0)))</f>
        <v/>
      </c>
      <c r="G315" s="88" t="str">
        <f>IF(ISBLANK(A315),"",IF(ISERROR(VLOOKUP(A315,'Cadastro e Estoque'!B:H,1,0)),"Produto não cadastrado",VLOOKUP(A315,'Cadastro e Estoque'!B:H,2,0)))</f>
        <v/>
      </c>
      <c r="H315" s="87" t="str">
        <f>IF(ISERROR(VLOOKUP(A315,'Cadastro e Estoque'!B:H,1,0)),"",VLOOKUP(A315,'Cadastro e Estoque'!B:H,3,0))</f>
        <v/>
      </c>
    </row>
    <row r="316" ht="15.75" customHeight="1">
      <c r="A316" s="82"/>
      <c r="B316" s="83"/>
      <c r="C316" s="84"/>
      <c r="D316" s="85"/>
      <c r="E316" s="86" t="str">
        <f t="shared" si="1"/>
        <v/>
      </c>
      <c r="F316" s="87" t="str">
        <f>IF(ISBLANK(A316),"",IF(ISERROR(VLOOKUP(A316,'Cadastro e Estoque'!B:H,1,0)),"Produto não cadastrado",VLOOKUP(A316,'Cadastro e Estoque'!B:H,4,0)))</f>
        <v/>
      </c>
      <c r="G316" s="88" t="str">
        <f>IF(ISBLANK(A316),"",IF(ISERROR(VLOOKUP(A316,'Cadastro e Estoque'!B:H,1,0)),"Produto não cadastrado",VLOOKUP(A316,'Cadastro e Estoque'!B:H,2,0)))</f>
        <v/>
      </c>
      <c r="H316" s="87" t="str">
        <f>IF(ISERROR(VLOOKUP(A316,'Cadastro e Estoque'!B:H,1,0)),"",VLOOKUP(A316,'Cadastro e Estoque'!B:H,3,0))</f>
        <v/>
      </c>
    </row>
    <row r="317" ht="15.75" customHeight="1">
      <c r="A317" s="82"/>
      <c r="B317" s="83"/>
      <c r="C317" s="84"/>
      <c r="D317" s="85"/>
      <c r="E317" s="86" t="str">
        <f t="shared" si="1"/>
        <v/>
      </c>
      <c r="F317" s="87" t="str">
        <f>IF(ISBLANK(A317),"",IF(ISERROR(VLOOKUP(A317,'Cadastro e Estoque'!B:H,1,0)),"Produto não cadastrado",VLOOKUP(A317,'Cadastro e Estoque'!B:H,4,0)))</f>
        <v/>
      </c>
      <c r="G317" s="88" t="str">
        <f>IF(ISBLANK(A317),"",IF(ISERROR(VLOOKUP(A317,'Cadastro e Estoque'!B:H,1,0)),"Produto não cadastrado",VLOOKUP(A317,'Cadastro e Estoque'!B:H,2,0)))</f>
        <v/>
      </c>
      <c r="H317" s="87" t="str">
        <f>IF(ISERROR(VLOOKUP(A317,'Cadastro e Estoque'!B:H,1,0)),"",VLOOKUP(A317,'Cadastro e Estoque'!B:H,3,0))</f>
        <v/>
      </c>
    </row>
    <row r="318" ht="15.75" customHeight="1">
      <c r="A318" s="82"/>
      <c r="B318" s="83"/>
      <c r="C318" s="84"/>
      <c r="D318" s="85"/>
      <c r="E318" s="86" t="str">
        <f t="shared" si="1"/>
        <v/>
      </c>
      <c r="F318" s="87" t="str">
        <f>IF(ISBLANK(A318),"",IF(ISERROR(VLOOKUP(A318,'Cadastro e Estoque'!B:H,1,0)),"Produto não cadastrado",VLOOKUP(A318,'Cadastro e Estoque'!B:H,4,0)))</f>
        <v/>
      </c>
      <c r="G318" s="88" t="str">
        <f>IF(ISBLANK(A318),"",IF(ISERROR(VLOOKUP(A318,'Cadastro e Estoque'!B:H,1,0)),"Produto não cadastrado",VLOOKUP(A318,'Cadastro e Estoque'!B:H,2,0)))</f>
        <v/>
      </c>
      <c r="H318" s="87" t="str">
        <f>IF(ISERROR(VLOOKUP(A318,'Cadastro e Estoque'!B:H,1,0)),"",VLOOKUP(A318,'Cadastro e Estoque'!B:H,3,0))</f>
        <v/>
      </c>
    </row>
    <row r="319" ht="15.75" customHeight="1">
      <c r="A319" s="82"/>
      <c r="B319" s="83"/>
      <c r="C319" s="84"/>
      <c r="D319" s="85"/>
      <c r="E319" s="86" t="str">
        <f t="shared" si="1"/>
        <v/>
      </c>
      <c r="F319" s="87" t="str">
        <f>IF(ISBLANK(A319),"",IF(ISERROR(VLOOKUP(A319,'Cadastro e Estoque'!B:H,1,0)),"Produto não cadastrado",VLOOKUP(A319,'Cadastro e Estoque'!B:H,4,0)))</f>
        <v/>
      </c>
      <c r="G319" s="88" t="str">
        <f>IF(ISBLANK(A319),"",IF(ISERROR(VLOOKUP(A319,'Cadastro e Estoque'!B:H,1,0)),"Produto não cadastrado",VLOOKUP(A319,'Cadastro e Estoque'!B:H,2,0)))</f>
        <v/>
      </c>
      <c r="H319" s="87" t="str">
        <f>IF(ISERROR(VLOOKUP(A319,'Cadastro e Estoque'!B:H,1,0)),"",VLOOKUP(A319,'Cadastro e Estoque'!B:H,3,0))</f>
        <v/>
      </c>
    </row>
    <row r="320" ht="15.75" customHeight="1">
      <c r="A320" s="82"/>
      <c r="B320" s="83"/>
      <c r="C320" s="84"/>
      <c r="D320" s="85"/>
      <c r="E320" s="86" t="str">
        <f t="shared" si="1"/>
        <v/>
      </c>
      <c r="F320" s="87" t="str">
        <f>IF(ISBLANK(A320),"",IF(ISERROR(VLOOKUP(A320,'Cadastro e Estoque'!B:H,1,0)),"Produto não cadastrado",VLOOKUP(A320,'Cadastro e Estoque'!B:H,4,0)))</f>
        <v/>
      </c>
      <c r="G320" s="88" t="str">
        <f>IF(ISBLANK(A320),"",IF(ISERROR(VLOOKUP(A320,'Cadastro e Estoque'!B:H,1,0)),"Produto não cadastrado",VLOOKUP(A320,'Cadastro e Estoque'!B:H,2,0)))</f>
        <v/>
      </c>
      <c r="H320" s="87" t="str">
        <f>IF(ISERROR(VLOOKUP(A320,'Cadastro e Estoque'!B:H,1,0)),"",VLOOKUP(A320,'Cadastro e Estoque'!B:H,3,0))</f>
        <v/>
      </c>
    </row>
    <row r="321" ht="15.75" customHeight="1">
      <c r="A321" s="82"/>
      <c r="B321" s="83"/>
      <c r="C321" s="84"/>
      <c r="D321" s="85"/>
      <c r="E321" s="86" t="str">
        <f t="shared" si="1"/>
        <v/>
      </c>
      <c r="F321" s="87" t="str">
        <f>IF(ISBLANK(A321),"",IF(ISERROR(VLOOKUP(A321,'Cadastro e Estoque'!B:H,1,0)),"Produto não cadastrado",VLOOKUP(A321,'Cadastro e Estoque'!B:H,4,0)))</f>
        <v/>
      </c>
      <c r="G321" s="88" t="str">
        <f>IF(ISBLANK(A321),"",IF(ISERROR(VLOOKUP(A321,'Cadastro e Estoque'!B:H,1,0)),"Produto não cadastrado",VLOOKUP(A321,'Cadastro e Estoque'!B:H,2,0)))</f>
        <v/>
      </c>
      <c r="H321" s="87" t="str">
        <f>IF(ISERROR(VLOOKUP(A321,'Cadastro e Estoque'!B:H,1,0)),"",VLOOKUP(A321,'Cadastro e Estoque'!B:H,3,0))</f>
        <v/>
      </c>
    </row>
    <row r="322" ht="15.75" customHeight="1">
      <c r="A322" s="82"/>
      <c r="B322" s="83"/>
      <c r="C322" s="84"/>
      <c r="D322" s="85"/>
      <c r="E322" s="86" t="str">
        <f t="shared" si="1"/>
        <v/>
      </c>
      <c r="F322" s="87" t="str">
        <f>IF(ISBLANK(A322),"",IF(ISERROR(VLOOKUP(A322,'Cadastro e Estoque'!B:H,1,0)),"Produto não cadastrado",VLOOKUP(A322,'Cadastro e Estoque'!B:H,4,0)))</f>
        <v/>
      </c>
      <c r="G322" s="88" t="str">
        <f>IF(ISBLANK(A322),"",IF(ISERROR(VLOOKUP(A322,'Cadastro e Estoque'!B:H,1,0)),"Produto não cadastrado",VLOOKUP(A322,'Cadastro e Estoque'!B:H,2,0)))</f>
        <v/>
      </c>
      <c r="H322" s="87" t="str">
        <f>IF(ISERROR(VLOOKUP(A322,'Cadastro e Estoque'!B:H,1,0)),"",VLOOKUP(A322,'Cadastro e Estoque'!B:H,3,0))</f>
        <v/>
      </c>
    </row>
    <row r="323" ht="15.75" customHeight="1">
      <c r="A323" s="82"/>
      <c r="B323" s="83"/>
      <c r="C323" s="84"/>
      <c r="D323" s="85"/>
      <c r="E323" s="86" t="str">
        <f t="shared" si="1"/>
        <v/>
      </c>
      <c r="F323" s="87" t="str">
        <f>IF(ISBLANK(A323),"",IF(ISERROR(VLOOKUP(A323,'Cadastro e Estoque'!B:H,1,0)),"Produto não cadastrado",VLOOKUP(A323,'Cadastro e Estoque'!B:H,4,0)))</f>
        <v/>
      </c>
      <c r="G323" s="88" t="str">
        <f>IF(ISBLANK(A323),"",IF(ISERROR(VLOOKUP(A323,'Cadastro e Estoque'!B:H,1,0)),"Produto não cadastrado",VLOOKUP(A323,'Cadastro e Estoque'!B:H,2,0)))</f>
        <v/>
      </c>
      <c r="H323" s="87" t="str">
        <f>IF(ISERROR(VLOOKUP(A323,'Cadastro e Estoque'!B:H,1,0)),"",VLOOKUP(A323,'Cadastro e Estoque'!B:H,3,0))</f>
        <v/>
      </c>
    </row>
    <row r="324" ht="15.75" customHeight="1">
      <c r="A324" s="82"/>
      <c r="B324" s="83"/>
      <c r="C324" s="84"/>
      <c r="D324" s="85"/>
      <c r="E324" s="86" t="str">
        <f t="shared" si="1"/>
        <v/>
      </c>
      <c r="F324" s="87" t="str">
        <f>IF(ISBLANK(A324),"",IF(ISERROR(VLOOKUP(A324,'Cadastro e Estoque'!B:H,1,0)),"Produto não cadastrado",VLOOKUP(A324,'Cadastro e Estoque'!B:H,4,0)))</f>
        <v/>
      </c>
      <c r="G324" s="88" t="str">
        <f>IF(ISBLANK(A324),"",IF(ISERROR(VLOOKUP(A324,'Cadastro e Estoque'!B:H,1,0)),"Produto não cadastrado",VLOOKUP(A324,'Cadastro e Estoque'!B:H,2,0)))</f>
        <v/>
      </c>
      <c r="H324" s="87" t="str">
        <f>IF(ISERROR(VLOOKUP(A324,'Cadastro e Estoque'!B:H,1,0)),"",VLOOKUP(A324,'Cadastro e Estoque'!B:H,3,0))</f>
        <v/>
      </c>
    </row>
    <row r="325" ht="15.75" customHeight="1">
      <c r="A325" s="82"/>
      <c r="B325" s="83"/>
      <c r="C325" s="84"/>
      <c r="D325" s="85"/>
      <c r="E325" s="86" t="str">
        <f t="shared" si="1"/>
        <v/>
      </c>
      <c r="F325" s="87" t="str">
        <f>IF(ISBLANK(A325),"",IF(ISERROR(VLOOKUP(A325,'Cadastro e Estoque'!B:H,1,0)),"Produto não cadastrado",VLOOKUP(A325,'Cadastro e Estoque'!B:H,4,0)))</f>
        <v/>
      </c>
      <c r="G325" s="88" t="str">
        <f>IF(ISBLANK(A325),"",IF(ISERROR(VLOOKUP(A325,'Cadastro e Estoque'!B:H,1,0)),"Produto não cadastrado",VLOOKUP(A325,'Cadastro e Estoque'!B:H,2,0)))</f>
        <v/>
      </c>
      <c r="H325" s="87" t="str">
        <f>IF(ISERROR(VLOOKUP(A325,'Cadastro e Estoque'!B:H,1,0)),"",VLOOKUP(A325,'Cadastro e Estoque'!B:H,3,0))</f>
        <v/>
      </c>
    </row>
    <row r="326" ht="15.75" customHeight="1">
      <c r="A326" s="82"/>
      <c r="B326" s="83"/>
      <c r="C326" s="84"/>
      <c r="D326" s="85"/>
      <c r="E326" s="86" t="str">
        <f t="shared" si="1"/>
        <v/>
      </c>
      <c r="F326" s="87" t="str">
        <f>IF(ISBLANK(A326),"",IF(ISERROR(VLOOKUP(A326,'Cadastro e Estoque'!B:H,1,0)),"Produto não cadastrado",VLOOKUP(A326,'Cadastro e Estoque'!B:H,4,0)))</f>
        <v/>
      </c>
      <c r="G326" s="88" t="str">
        <f>IF(ISBLANK(A326),"",IF(ISERROR(VLOOKUP(A326,'Cadastro e Estoque'!B:H,1,0)),"Produto não cadastrado",VLOOKUP(A326,'Cadastro e Estoque'!B:H,2,0)))</f>
        <v/>
      </c>
      <c r="H326" s="87" t="str">
        <f>IF(ISERROR(VLOOKUP(A326,'Cadastro e Estoque'!B:H,1,0)),"",VLOOKUP(A326,'Cadastro e Estoque'!B:H,3,0))</f>
        <v/>
      </c>
    </row>
    <row r="327" ht="15.75" customHeight="1">
      <c r="A327" s="82"/>
      <c r="B327" s="83"/>
      <c r="C327" s="84"/>
      <c r="D327" s="85"/>
      <c r="E327" s="86" t="str">
        <f t="shared" si="1"/>
        <v/>
      </c>
      <c r="F327" s="87" t="str">
        <f>IF(ISBLANK(A327),"",IF(ISERROR(VLOOKUP(A327,'Cadastro e Estoque'!B:H,1,0)),"Produto não cadastrado",VLOOKUP(A327,'Cadastro e Estoque'!B:H,4,0)))</f>
        <v/>
      </c>
      <c r="G327" s="88" t="str">
        <f>IF(ISBLANK(A327),"",IF(ISERROR(VLOOKUP(A327,'Cadastro e Estoque'!B:H,1,0)),"Produto não cadastrado",VLOOKUP(A327,'Cadastro e Estoque'!B:H,2,0)))</f>
        <v/>
      </c>
      <c r="H327" s="87" t="str">
        <f>IF(ISERROR(VLOOKUP(A327,'Cadastro e Estoque'!B:H,1,0)),"",VLOOKUP(A327,'Cadastro e Estoque'!B:H,3,0))</f>
        <v/>
      </c>
    </row>
    <row r="328" ht="15.75" customHeight="1">
      <c r="A328" s="82"/>
      <c r="B328" s="83"/>
      <c r="C328" s="84"/>
      <c r="D328" s="85"/>
      <c r="E328" s="86" t="str">
        <f t="shared" si="1"/>
        <v/>
      </c>
      <c r="F328" s="87" t="str">
        <f>IF(ISBLANK(A328),"",IF(ISERROR(VLOOKUP(A328,'Cadastro e Estoque'!B:H,1,0)),"Produto não cadastrado",VLOOKUP(A328,'Cadastro e Estoque'!B:H,4,0)))</f>
        <v/>
      </c>
      <c r="G328" s="88" t="str">
        <f>IF(ISBLANK(A328),"",IF(ISERROR(VLOOKUP(A328,'Cadastro e Estoque'!B:H,1,0)),"Produto não cadastrado",VLOOKUP(A328,'Cadastro e Estoque'!B:H,2,0)))</f>
        <v/>
      </c>
      <c r="H328" s="87" t="str">
        <f>IF(ISERROR(VLOOKUP(A328,'Cadastro e Estoque'!B:H,1,0)),"",VLOOKUP(A328,'Cadastro e Estoque'!B:H,3,0))</f>
        <v/>
      </c>
    </row>
    <row r="329" ht="15.75" customHeight="1">
      <c r="A329" s="82"/>
      <c r="B329" s="83"/>
      <c r="C329" s="84"/>
      <c r="D329" s="85"/>
      <c r="E329" s="86" t="str">
        <f t="shared" si="1"/>
        <v/>
      </c>
      <c r="F329" s="87" t="str">
        <f>IF(ISBLANK(A329),"",IF(ISERROR(VLOOKUP(A329,'Cadastro e Estoque'!B:H,1,0)),"Produto não cadastrado",VLOOKUP(A329,'Cadastro e Estoque'!B:H,4,0)))</f>
        <v/>
      </c>
      <c r="G329" s="88" t="str">
        <f>IF(ISBLANK(A329),"",IF(ISERROR(VLOOKUP(A329,'Cadastro e Estoque'!B:H,1,0)),"Produto não cadastrado",VLOOKUP(A329,'Cadastro e Estoque'!B:H,2,0)))</f>
        <v/>
      </c>
      <c r="H329" s="87" t="str">
        <f>IF(ISERROR(VLOOKUP(A329,'Cadastro e Estoque'!B:H,1,0)),"",VLOOKUP(A329,'Cadastro e Estoque'!B:H,3,0))</f>
        <v/>
      </c>
    </row>
    <row r="330" ht="15.75" customHeight="1">
      <c r="A330" s="82"/>
      <c r="B330" s="83"/>
      <c r="C330" s="84"/>
      <c r="D330" s="85"/>
      <c r="E330" s="86" t="str">
        <f t="shared" si="1"/>
        <v/>
      </c>
      <c r="F330" s="87" t="str">
        <f>IF(ISBLANK(A330),"",IF(ISERROR(VLOOKUP(A330,'Cadastro e Estoque'!B:H,1,0)),"Produto não cadastrado",VLOOKUP(A330,'Cadastro e Estoque'!B:H,4,0)))</f>
        <v/>
      </c>
      <c r="G330" s="88" t="str">
        <f>IF(ISBLANK(A330),"",IF(ISERROR(VLOOKUP(A330,'Cadastro e Estoque'!B:H,1,0)),"Produto não cadastrado",VLOOKUP(A330,'Cadastro e Estoque'!B:H,2,0)))</f>
        <v/>
      </c>
      <c r="H330" s="87" t="str">
        <f>IF(ISERROR(VLOOKUP(A330,'Cadastro e Estoque'!B:H,1,0)),"",VLOOKUP(A330,'Cadastro e Estoque'!B:H,3,0))</f>
        <v/>
      </c>
    </row>
    <row r="331" ht="15.75" customHeight="1">
      <c r="A331" s="82"/>
      <c r="B331" s="83"/>
      <c r="C331" s="84"/>
      <c r="D331" s="85"/>
      <c r="E331" s="86" t="str">
        <f t="shared" si="1"/>
        <v/>
      </c>
      <c r="F331" s="87" t="str">
        <f>IF(ISBLANK(A331),"",IF(ISERROR(VLOOKUP(A331,'Cadastro e Estoque'!B:H,1,0)),"Produto não cadastrado",VLOOKUP(A331,'Cadastro e Estoque'!B:H,4,0)))</f>
        <v/>
      </c>
      <c r="G331" s="88" t="str">
        <f>IF(ISBLANK(A331),"",IF(ISERROR(VLOOKUP(A331,'Cadastro e Estoque'!B:H,1,0)),"Produto não cadastrado",VLOOKUP(A331,'Cadastro e Estoque'!B:H,2,0)))</f>
        <v/>
      </c>
      <c r="H331" s="87" t="str">
        <f>IF(ISERROR(VLOOKUP(A331,'Cadastro e Estoque'!B:H,1,0)),"",VLOOKUP(A331,'Cadastro e Estoque'!B:H,3,0))</f>
        <v/>
      </c>
    </row>
    <row r="332" ht="15.75" customHeight="1">
      <c r="A332" s="82"/>
      <c r="B332" s="83"/>
      <c r="C332" s="84"/>
      <c r="D332" s="85"/>
      <c r="E332" s="86" t="str">
        <f t="shared" si="1"/>
        <v/>
      </c>
      <c r="F332" s="87" t="str">
        <f>IF(ISBLANK(A332),"",IF(ISERROR(VLOOKUP(A332,'Cadastro e Estoque'!B:H,1,0)),"Produto não cadastrado",VLOOKUP(A332,'Cadastro e Estoque'!B:H,4,0)))</f>
        <v/>
      </c>
      <c r="G332" s="88" t="str">
        <f>IF(ISBLANK(A332),"",IF(ISERROR(VLOOKUP(A332,'Cadastro e Estoque'!B:H,1,0)),"Produto não cadastrado",VLOOKUP(A332,'Cadastro e Estoque'!B:H,2,0)))</f>
        <v/>
      </c>
      <c r="H332" s="87" t="str">
        <f>IF(ISERROR(VLOOKUP(A332,'Cadastro e Estoque'!B:H,1,0)),"",VLOOKUP(A332,'Cadastro e Estoque'!B:H,3,0))</f>
        <v/>
      </c>
    </row>
    <row r="333" ht="15.75" customHeight="1">
      <c r="A333" s="82"/>
      <c r="B333" s="83"/>
      <c r="C333" s="84"/>
      <c r="D333" s="85"/>
      <c r="E333" s="86" t="str">
        <f t="shared" si="1"/>
        <v/>
      </c>
      <c r="F333" s="87" t="str">
        <f>IF(ISBLANK(A333),"",IF(ISERROR(VLOOKUP(A333,'Cadastro e Estoque'!B:H,1,0)),"Produto não cadastrado",VLOOKUP(A333,'Cadastro e Estoque'!B:H,4,0)))</f>
        <v/>
      </c>
      <c r="G333" s="88" t="str">
        <f>IF(ISBLANK(A333),"",IF(ISERROR(VLOOKUP(A333,'Cadastro e Estoque'!B:H,1,0)),"Produto não cadastrado",VLOOKUP(A333,'Cadastro e Estoque'!B:H,2,0)))</f>
        <v/>
      </c>
      <c r="H333" s="87" t="str">
        <f>IF(ISERROR(VLOOKUP(A333,'Cadastro e Estoque'!B:H,1,0)),"",VLOOKUP(A333,'Cadastro e Estoque'!B:H,3,0))</f>
        <v/>
      </c>
    </row>
    <row r="334" ht="15.75" customHeight="1">
      <c r="A334" s="82"/>
      <c r="B334" s="83"/>
      <c r="C334" s="84"/>
      <c r="D334" s="85"/>
      <c r="E334" s="86" t="str">
        <f t="shared" si="1"/>
        <v/>
      </c>
      <c r="F334" s="87" t="str">
        <f>IF(ISBLANK(A334),"",IF(ISERROR(VLOOKUP(A334,'Cadastro e Estoque'!B:H,1,0)),"Produto não cadastrado",VLOOKUP(A334,'Cadastro e Estoque'!B:H,4,0)))</f>
        <v/>
      </c>
      <c r="G334" s="88" t="str">
        <f>IF(ISBLANK(A334),"",IF(ISERROR(VLOOKUP(A334,'Cadastro e Estoque'!B:H,1,0)),"Produto não cadastrado",VLOOKUP(A334,'Cadastro e Estoque'!B:H,2,0)))</f>
        <v/>
      </c>
      <c r="H334" s="87" t="str">
        <f>IF(ISERROR(VLOOKUP(A334,'Cadastro e Estoque'!B:H,1,0)),"",VLOOKUP(A334,'Cadastro e Estoque'!B:H,3,0))</f>
        <v/>
      </c>
    </row>
    <row r="335" ht="15.75" customHeight="1">
      <c r="A335" s="82"/>
      <c r="B335" s="83"/>
      <c r="C335" s="84"/>
      <c r="D335" s="85"/>
      <c r="E335" s="86" t="str">
        <f t="shared" si="1"/>
        <v/>
      </c>
      <c r="F335" s="87" t="str">
        <f>IF(ISBLANK(A335),"",IF(ISERROR(VLOOKUP(A335,'Cadastro e Estoque'!B:H,1,0)),"Produto não cadastrado",VLOOKUP(A335,'Cadastro e Estoque'!B:H,4,0)))</f>
        <v/>
      </c>
      <c r="G335" s="88" t="str">
        <f>IF(ISBLANK(A335),"",IF(ISERROR(VLOOKUP(A335,'Cadastro e Estoque'!B:H,1,0)),"Produto não cadastrado",VLOOKUP(A335,'Cadastro e Estoque'!B:H,2,0)))</f>
        <v/>
      </c>
      <c r="H335" s="87" t="str">
        <f>IF(ISERROR(VLOOKUP(A335,'Cadastro e Estoque'!B:H,1,0)),"",VLOOKUP(A335,'Cadastro e Estoque'!B:H,3,0))</f>
        <v/>
      </c>
    </row>
    <row r="336" ht="15.75" customHeight="1">
      <c r="A336" s="82"/>
      <c r="B336" s="83"/>
      <c r="C336" s="84"/>
      <c r="D336" s="85"/>
      <c r="E336" s="86" t="str">
        <f t="shared" si="1"/>
        <v/>
      </c>
      <c r="F336" s="87" t="str">
        <f>IF(ISBLANK(A336),"",IF(ISERROR(VLOOKUP(A336,'Cadastro e Estoque'!B:H,1,0)),"Produto não cadastrado",VLOOKUP(A336,'Cadastro e Estoque'!B:H,4,0)))</f>
        <v/>
      </c>
      <c r="G336" s="88" t="str">
        <f>IF(ISBLANK(A336),"",IF(ISERROR(VLOOKUP(A336,'Cadastro e Estoque'!B:H,1,0)),"Produto não cadastrado",VLOOKUP(A336,'Cadastro e Estoque'!B:H,2,0)))</f>
        <v/>
      </c>
      <c r="H336" s="87" t="str">
        <f>IF(ISERROR(VLOOKUP(A336,'Cadastro e Estoque'!B:H,1,0)),"",VLOOKUP(A336,'Cadastro e Estoque'!B:H,3,0))</f>
        <v/>
      </c>
    </row>
    <row r="337" ht="15.75" customHeight="1">
      <c r="A337" s="82"/>
      <c r="B337" s="83"/>
      <c r="C337" s="84"/>
      <c r="D337" s="85"/>
      <c r="E337" s="86" t="str">
        <f t="shared" si="1"/>
        <v/>
      </c>
      <c r="F337" s="87" t="str">
        <f>IF(ISBLANK(A337),"",IF(ISERROR(VLOOKUP(A337,'Cadastro e Estoque'!B:H,1,0)),"Produto não cadastrado",VLOOKUP(A337,'Cadastro e Estoque'!B:H,4,0)))</f>
        <v/>
      </c>
      <c r="G337" s="88" t="str">
        <f>IF(ISBLANK(A337),"",IF(ISERROR(VLOOKUP(A337,'Cadastro e Estoque'!B:H,1,0)),"Produto não cadastrado",VLOOKUP(A337,'Cadastro e Estoque'!B:H,2,0)))</f>
        <v/>
      </c>
      <c r="H337" s="87" t="str">
        <f>IF(ISERROR(VLOOKUP(A337,'Cadastro e Estoque'!B:H,1,0)),"",VLOOKUP(A337,'Cadastro e Estoque'!B:H,3,0))</f>
        <v/>
      </c>
    </row>
    <row r="338" ht="15.75" customHeight="1">
      <c r="A338" s="82"/>
      <c r="B338" s="83"/>
      <c r="C338" s="84"/>
      <c r="D338" s="85"/>
      <c r="E338" s="86" t="str">
        <f t="shared" si="1"/>
        <v/>
      </c>
      <c r="F338" s="87" t="str">
        <f>IF(ISBLANK(A338),"",IF(ISERROR(VLOOKUP(A338,'Cadastro e Estoque'!B:H,1,0)),"Produto não cadastrado",VLOOKUP(A338,'Cadastro e Estoque'!B:H,4,0)))</f>
        <v/>
      </c>
      <c r="G338" s="88" t="str">
        <f>IF(ISBLANK(A338),"",IF(ISERROR(VLOOKUP(A338,'Cadastro e Estoque'!B:H,1,0)),"Produto não cadastrado",VLOOKUP(A338,'Cadastro e Estoque'!B:H,2,0)))</f>
        <v/>
      </c>
      <c r="H338" s="87" t="str">
        <f>IF(ISERROR(VLOOKUP(A338,'Cadastro e Estoque'!B:H,1,0)),"",VLOOKUP(A338,'Cadastro e Estoque'!B:H,3,0))</f>
        <v/>
      </c>
    </row>
    <row r="339" ht="15.75" customHeight="1">
      <c r="A339" s="82"/>
      <c r="B339" s="83"/>
      <c r="C339" s="84"/>
      <c r="D339" s="85"/>
      <c r="E339" s="86" t="str">
        <f t="shared" si="1"/>
        <v/>
      </c>
      <c r="F339" s="87" t="str">
        <f>IF(ISBLANK(A339),"",IF(ISERROR(VLOOKUP(A339,'Cadastro e Estoque'!B:H,1,0)),"Produto não cadastrado",VLOOKUP(A339,'Cadastro e Estoque'!B:H,4,0)))</f>
        <v/>
      </c>
      <c r="G339" s="88" t="str">
        <f>IF(ISBLANK(A339),"",IF(ISERROR(VLOOKUP(A339,'Cadastro e Estoque'!B:H,1,0)),"Produto não cadastrado",VLOOKUP(A339,'Cadastro e Estoque'!B:H,2,0)))</f>
        <v/>
      </c>
      <c r="H339" s="87" t="str">
        <f>IF(ISERROR(VLOOKUP(A339,'Cadastro e Estoque'!B:H,1,0)),"",VLOOKUP(A339,'Cadastro e Estoque'!B:H,3,0))</f>
        <v/>
      </c>
    </row>
    <row r="340" ht="15.75" customHeight="1">
      <c r="A340" s="82"/>
      <c r="B340" s="83"/>
      <c r="C340" s="84"/>
      <c r="D340" s="85"/>
      <c r="E340" s="86" t="str">
        <f t="shared" si="1"/>
        <v/>
      </c>
      <c r="F340" s="87" t="str">
        <f>IF(ISBLANK(A340),"",IF(ISERROR(VLOOKUP(A340,'Cadastro e Estoque'!B:H,1,0)),"Produto não cadastrado",VLOOKUP(A340,'Cadastro e Estoque'!B:H,4,0)))</f>
        <v/>
      </c>
      <c r="G340" s="88" t="str">
        <f>IF(ISBLANK(A340),"",IF(ISERROR(VLOOKUP(A340,'Cadastro e Estoque'!B:H,1,0)),"Produto não cadastrado",VLOOKUP(A340,'Cadastro e Estoque'!B:H,2,0)))</f>
        <v/>
      </c>
      <c r="H340" s="87" t="str">
        <f>IF(ISERROR(VLOOKUP(A340,'Cadastro e Estoque'!B:H,1,0)),"",VLOOKUP(A340,'Cadastro e Estoque'!B:H,3,0))</f>
        <v/>
      </c>
    </row>
    <row r="341" ht="15.75" customHeight="1">
      <c r="A341" s="82"/>
      <c r="B341" s="83"/>
      <c r="C341" s="84"/>
      <c r="D341" s="85"/>
      <c r="E341" s="86" t="str">
        <f t="shared" si="1"/>
        <v/>
      </c>
      <c r="F341" s="87" t="str">
        <f>IF(ISBLANK(A341),"",IF(ISERROR(VLOOKUP(A341,'Cadastro e Estoque'!B:H,1,0)),"Produto não cadastrado",VLOOKUP(A341,'Cadastro e Estoque'!B:H,4,0)))</f>
        <v/>
      </c>
      <c r="G341" s="88" t="str">
        <f>IF(ISBLANK(A341),"",IF(ISERROR(VLOOKUP(A341,'Cadastro e Estoque'!B:H,1,0)),"Produto não cadastrado",VLOOKUP(A341,'Cadastro e Estoque'!B:H,2,0)))</f>
        <v/>
      </c>
      <c r="H341" s="87" t="str">
        <f>IF(ISERROR(VLOOKUP(A341,'Cadastro e Estoque'!B:H,1,0)),"",VLOOKUP(A341,'Cadastro e Estoque'!B:H,3,0))</f>
        <v/>
      </c>
    </row>
    <row r="342" ht="15.75" customHeight="1">
      <c r="A342" s="82"/>
      <c r="B342" s="83"/>
      <c r="C342" s="84"/>
      <c r="D342" s="85"/>
      <c r="E342" s="86" t="str">
        <f t="shared" si="1"/>
        <v/>
      </c>
      <c r="F342" s="87" t="str">
        <f>IF(ISBLANK(A342),"",IF(ISERROR(VLOOKUP(A342,'Cadastro e Estoque'!B:H,1,0)),"Produto não cadastrado",VLOOKUP(A342,'Cadastro e Estoque'!B:H,4,0)))</f>
        <v/>
      </c>
      <c r="G342" s="88" t="str">
        <f>IF(ISBLANK(A342),"",IF(ISERROR(VLOOKUP(A342,'Cadastro e Estoque'!B:H,1,0)),"Produto não cadastrado",VLOOKUP(A342,'Cadastro e Estoque'!B:H,2,0)))</f>
        <v/>
      </c>
      <c r="H342" s="87" t="str">
        <f>IF(ISERROR(VLOOKUP(A342,'Cadastro e Estoque'!B:H,1,0)),"",VLOOKUP(A342,'Cadastro e Estoque'!B:H,3,0))</f>
        <v/>
      </c>
    </row>
    <row r="343" ht="15.75" customHeight="1">
      <c r="A343" s="82"/>
      <c r="B343" s="83"/>
      <c r="C343" s="84"/>
      <c r="D343" s="85"/>
      <c r="E343" s="86" t="str">
        <f t="shared" si="1"/>
        <v/>
      </c>
      <c r="F343" s="87" t="str">
        <f>IF(ISBLANK(A343),"",IF(ISERROR(VLOOKUP(A343,'Cadastro e Estoque'!B:H,1,0)),"Produto não cadastrado",VLOOKUP(A343,'Cadastro e Estoque'!B:H,4,0)))</f>
        <v/>
      </c>
      <c r="G343" s="88" t="str">
        <f>IF(ISBLANK(A343),"",IF(ISERROR(VLOOKUP(A343,'Cadastro e Estoque'!B:H,1,0)),"Produto não cadastrado",VLOOKUP(A343,'Cadastro e Estoque'!B:H,2,0)))</f>
        <v/>
      </c>
      <c r="H343" s="87" t="str">
        <f>IF(ISERROR(VLOOKUP(A343,'Cadastro e Estoque'!B:H,1,0)),"",VLOOKUP(A343,'Cadastro e Estoque'!B:H,3,0))</f>
        <v/>
      </c>
    </row>
    <row r="344" ht="15.75" customHeight="1">
      <c r="A344" s="82"/>
      <c r="B344" s="83"/>
      <c r="C344" s="84"/>
      <c r="D344" s="85"/>
      <c r="E344" s="86" t="str">
        <f t="shared" si="1"/>
        <v/>
      </c>
      <c r="F344" s="87" t="str">
        <f>IF(ISBLANK(A344),"",IF(ISERROR(VLOOKUP(A344,'Cadastro e Estoque'!B:H,1,0)),"Produto não cadastrado",VLOOKUP(A344,'Cadastro e Estoque'!B:H,4,0)))</f>
        <v/>
      </c>
      <c r="G344" s="88" t="str">
        <f>IF(ISBLANK(A344),"",IF(ISERROR(VLOOKUP(A344,'Cadastro e Estoque'!B:H,1,0)),"Produto não cadastrado",VLOOKUP(A344,'Cadastro e Estoque'!B:H,2,0)))</f>
        <v/>
      </c>
      <c r="H344" s="87" t="str">
        <f>IF(ISERROR(VLOOKUP(A344,'Cadastro e Estoque'!B:H,1,0)),"",VLOOKUP(A344,'Cadastro e Estoque'!B:H,3,0))</f>
        <v/>
      </c>
    </row>
    <row r="345" ht="15.75" customHeight="1">
      <c r="A345" s="82"/>
      <c r="B345" s="83"/>
      <c r="C345" s="84"/>
      <c r="D345" s="85"/>
      <c r="E345" s="86" t="str">
        <f t="shared" si="1"/>
        <v/>
      </c>
      <c r="F345" s="87" t="str">
        <f>IF(ISBLANK(A345),"",IF(ISERROR(VLOOKUP(A345,'Cadastro e Estoque'!B:H,1,0)),"Produto não cadastrado",VLOOKUP(A345,'Cadastro e Estoque'!B:H,4,0)))</f>
        <v/>
      </c>
      <c r="G345" s="88" t="str">
        <f>IF(ISBLANK(A345),"",IF(ISERROR(VLOOKUP(A345,'Cadastro e Estoque'!B:H,1,0)),"Produto não cadastrado",VLOOKUP(A345,'Cadastro e Estoque'!B:H,2,0)))</f>
        <v/>
      </c>
      <c r="H345" s="87" t="str">
        <f>IF(ISERROR(VLOOKUP(A345,'Cadastro e Estoque'!B:H,1,0)),"",VLOOKUP(A345,'Cadastro e Estoque'!B:H,3,0))</f>
        <v/>
      </c>
    </row>
    <row r="346" ht="15.75" customHeight="1">
      <c r="A346" s="82"/>
      <c r="B346" s="83"/>
      <c r="C346" s="84"/>
      <c r="D346" s="85"/>
      <c r="E346" s="86" t="str">
        <f t="shared" si="1"/>
        <v/>
      </c>
      <c r="F346" s="87" t="str">
        <f>IF(ISBLANK(A346),"",IF(ISERROR(VLOOKUP(A346,'Cadastro e Estoque'!B:H,1,0)),"Produto não cadastrado",VLOOKUP(A346,'Cadastro e Estoque'!B:H,4,0)))</f>
        <v/>
      </c>
      <c r="G346" s="88" t="str">
        <f>IF(ISBLANK(A346),"",IF(ISERROR(VLOOKUP(A346,'Cadastro e Estoque'!B:H,1,0)),"Produto não cadastrado",VLOOKUP(A346,'Cadastro e Estoque'!B:H,2,0)))</f>
        <v/>
      </c>
      <c r="H346" s="87" t="str">
        <f>IF(ISERROR(VLOOKUP(A346,'Cadastro e Estoque'!B:H,1,0)),"",VLOOKUP(A346,'Cadastro e Estoque'!B:H,3,0))</f>
        <v/>
      </c>
    </row>
    <row r="347" ht="15.75" customHeight="1">
      <c r="A347" s="82"/>
      <c r="B347" s="83"/>
      <c r="C347" s="84"/>
      <c r="D347" s="85"/>
      <c r="E347" s="86" t="str">
        <f t="shared" si="1"/>
        <v/>
      </c>
      <c r="F347" s="87" t="str">
        <f>IF(ISBLANK(A347),"",IF(ISERROR(VLOOKUP(A347,'Cadastro e Estoque'!B:H,1,0)),"Produto não cadastrado",VLOOKUP(A347,'Cadastro e Estoque'!B:H,4,0)))</f>
        <v/>
      </c>
      <c r="G347" s="88" t="str">
        <f>IF(ISBLANK(A347),"",IF(ISERROR(VLOOKUP(A347,'Cadastro e Estoque'!B:H,1,0)),"Produto não cadastrado",VLOOKUP(A347,'Cadastro e Estoque'!B:H,2,0)))</f>
        <v/>
      </c>
      <c r="H347" s="87" t="str">
        <f>IF(ISERROR(VLOOKUP(A347,'Cadastro e Estoque'!B:H,1,0)),"",VLOOKUP(A347,'Cadastro e Estoque'!B:H,3,0))</f>
        <v/>
      </c>
    </row>
    <row r="348" ht="15.75" customHeight="1">
      <c r="A348" s="82"/>
      <c r="B348" s="83"/>
      <c r="C348" s="84"/>
      <c r="D348" s="85"/>
      <c r="E348" s="86" t="str">
        <f t="shared" si="1"/>
        <v/>
      </c>
      <c r="F348" s="87" t="str">
        <f>IF(ISBLANK(A348),"",IF(ISERROR(VLOOKUP(A348,'Cadastro e Estoque'!B:H,1,0)),"Produto não cadastrado",VLOOKUP(A348,'Cadastro e Estoque'!B:H,4,0)))</f>
        <v/>
      </c>
      <c r="G348" s="88" t="str">
        <f>IF(ISBLANK(A348),"",IF(ISERROR(VLOOKUP(A348,'Cadastro e Estoque'!B:H,1,0)),"Produto não cadastrado",VLOOKUP(A348,'Cadastro e Estoque'!B:H,2,0)))</f>
        <v/>
      </c>
      <c r="H348" s="87" t="str">
        <f>IF(ISERROR(VLOOKUP(A348,'Cadastro e Estoque'!B:H,1,0)),"",VLOOKUP(A348,'Cadastro e Estoque'!B:H,3,0))</f>
        <v/>
      </c>
    </row>
    <row r="349" ht="15.75" customHeight="1">
      <c r="A349" s="82"/>
      <c r="B349" s="83"/>
      <c r="C349" s="84"/>
      <c r="D349" s="85"/>
      <c r="E349" s="86" t="str">
        <f t="shared" si="1"/>
        <v/>
      </c>
      <c r="F349" s="87" t="str">
        <f>IF(ISBLANK(A349),"",IF(ISERROR(VLOOKUP(A349,'Cadastro e Estoque'!B:H,1,0)),"Produto não cadastrado",VLOOKUP(A349,'Cadastro e Estoque'!B:H,4,0)))</f>
        <v/>
      </c>
      <c r="G349" s="88" t="str">
        <f>IF(ISBLANK(A349),"",IF(ISERROR(VLOOKUP(A349,'Cadastro e Estoque'!B:H,1,0)),"Produto não cadastrado",VLOOKUP(A349,'Cadastro e Estoque'!B:H,2,0)))</f>
        <v/>
      </c>
      <c r="H349" s="87" t="str">
        <f>IF(ISERROR(VLOOKUP(A349,'Cadastro e Estoque'!B:H,1,0)),"",VLOOKUP(A349,'Cadastro e Estoque'!B:H,3,0))</f>
        <v/>
      </c>
    </row>
    <row r="350" ht="15.75" customHeight="1">
      <c r="A350" s="82"/>
      <c r="B350" s="83"/>
      <c r="C350" s="84"/>
      <c r="D350" s="85"/>
      <c r="E350" s="86" t="str">
        <f t="shared" si="1"/>
        <v/>
      </c>
      <c r="F350" s="87" t="str">
        <f>IF(ISBLANK(A350),"",IF(ISERROR(VLOOKUP(A350,'Cadastro e Estoque'!B:H,1,0)),"Produto não cadastrado",VLOOKUP(A350,'Cadastro e Estoque'!B:H,4,0)))</f>
        <v/>
      </c>
      <c r="G350" s="88" t="str">
        <f>IF(ISBLANK(A350),"",IF(ISERROR(VLOOKUP(A350,'Cadastro e Estoque'!B:H,1,0)),"Produto não cadastrado",VLOOKUP(A350,'Cadastro e Estoque'!B:H,2,0)))</f>
        <v/>
      </c>
      <c r="H350" s="87" t="str">
        <f>IF(ISERROR(VLOOKUP(A350,'Cadastro e Estoque'!B:H,1,0)),"",VLOOKUP(A350,'Cadastro e Estoque'!B:H,3,0))</f>
        <v/>
      </c>
    </row>
    <row r="351" ht="15.75" customHeight="1">
      <c r="A351" s="82"/>
      <c r="B351" s="83"/>
      <c r="C351" s="84"/>
      <c r="D351" s="85"/>
      <c r="E351" s="86" t="str">
        <f t="shared" si="1"/>
        <v/>
      </c>
      <c r="F351" s="87" t="str">
        <f>IF(ISBLANK(A351),"",IF(ISERROR(VLOOKUP(A351,'Cadastro e Estoque'!B:H,1,0)),"Produto não cadastrado",VLOOKUP(A351,'Cadastro e Estoque'!B:H,4,0)))</f>
        <v/>
      </c>
      <c r="G351" s="88" t="str">
        <f>IF(ISBLANK(A351),"",IF(ISERROR(VLOOKUP(A351,'Cadastro e Estoque'!B:H,1,0)),"Produto não cadastrado",VLOOKUP(A351,'Cadastro e Estoque'!B:H,2,0)))</f>
        <v/>
      </c>
      <c r="H351" s="87" t="str">
        <f>IF(ISERROR(VLOOKUP(A351,'Cadastro e Estoque'!B:H,1,0)),"",VLOOKUP(A351,'Cadastro e Estoque'!B:H,3,0))</f>
        <v/>
      </c>
    </row>
    <row r="352" ht="15.75" customHeight="1">
      <c r="A352" s="82"/>
      <c r="B352" s="83"/>
      <c r="C352" s="84"/>
      <c r="D352" s="85"/>
      <c r="E352" s="86" t="str">
        <f t="shared" si="1"/>
        <v/>
      </c>
      <c r="F352" s="87" t="str">
        <f>IF(ISBLANK(A352),"",IF(ISERROR(VLOOKUP(A352,'Cadastro e Estoque'!B:H,1,0)),"Produto não cadastrado",VLOOKUP(A352,'Cadastro e Estoque'!B:H,4,0)))</f>
        <v/>
      </c>
      <c r="G352" s="88" t="str">
        <f>IF(ISBLANK(A352),"",IF(ISERROR(VLOOKUP(A352,'Cadastro e Estoque'!B:H,1,0)),"Produto não cadastrado",VLOOKUP(A352,'Cadastro e Estoque'!B:H,2,0)))</f>
        <v/>
      </c>
      <c r="H352" s="87" t="str">
        <f>IF(ISERROR(VLOOKUP(A352,'Cadastro e Estoque'!B:H,1,0)),"",VLOOKUP(A352,'Cadastro e Estoque'!B:H,3,0))</f>
        <v/>
      </c>
    </row>
    <row r="353" ht="15.75" customHeight="1">
      <c r="A353" s="82"/>
      <c r="B353" s="83"/>
      <c r="C353" s="84"/>
      <c r="D353" s="85"/>
      <c r="E353" s="86" t="str">
        <f t="shared" si="1"/>
        <v/>
      </c>
      <c r="F353" s="87" t="str">
        <f>IF(ISBLANK(A353),"",IF(ISERROR(VLOOKUP(A353,'Cadastro e Estoque'!B:H,1,0)),"Produto não cadastrado",VLOOKUP(A353,'Cadastro e Estoque'!B:H,4,0)))</f>
        <v/>
      </c>
      <c r="G353" s="88" t="str">
        <f>IF(ISBLANK(A353),"",IF(ISERROR(VLOOKUP(A353,'Cadastro e Estoque'!B:H,1,0)),"Produto não cadastrado",VLOOKUP(A353,'Cadastro e Estoque'!B:H,2,0)))</f>
        <v/>
      </c>
      <c r="H353" s="87" t="str">
        <f>IF(ISERROR(VLOOKUP(A353,'Cadastro e Estoque'!B:H,1,0)),"",VLOOKUP(A353,'Cadastro e Estoque'!B:H,3,0))</f>
        <v/>
      </c>
    </row>
    <row r="354" ht="15.75" customHeight="1">
      <c r="A354" s="82"/>
      <c r="B354" s="83"/>
      <c r="C354" s="84"/>
      <c r="D354" s="85"/>
      <c r="E354" s="86" t="str">
        <f t="shared" si="1"/>
        <v/>
      </c>
      <c r="F354" s="87" t="str">
        <f>IF(ISBLANK(A354),"",IF(ISERROR(VLOOKUP(A354,'Cadastro e Estoque'!B:H,1,0)),"Produto não cadastrado",VLOOKUP(A354,'Cadastro e Estoque'!B:H,4,0)))</f>
        <v/>
      </c>
      <c r="G354" s="88" t="str">
        <f>IF(ISBLANK(A354),"",IF(ISERROR(VLOOKUP(A354,'Cadastro e Estoque'!B:H,1,0)),"Produto não cadastrado",VLOOKUP(A354,'Cadastro e Estoque'!B:H,2,0)))</f>
        <v/>
      </c>
      <c r="H354" s="87" t="str">
        <f>IF(ISERROR(VLOOKUP(A354,'Cadastro e Estoque'!B:H,1,0)),"",VLOOKUP(A354,'Cadastro e Estoque'!B:H,3,0))</f>
        <v/>
      </c>
    </row>
    <row r="355" ht="15.75" customHeight="1">
      <c r="A355" s="82"/>
      <c r="B355" s="83"/>
      <c r="C355" s="84"/>
      <c r="D355" s="85"/>
      <c r="E355" s="86" t="str">
        <f t="shared" si="1"/>
        <v/>
      </c>
      <c r="F355" s="87" t="str">
        <f>IF(ISBLANK(A355),"",IF(ISERROR(VLOOKUP(A355,'Cadastro e Estoque'!B:H,1,0)),"Produto não cadastrado",VLOOKUP(A355,'Cadastro e Estoque'!B:H,4,0)))</f>
        <v/>
      </c>
      <c r="G355" s="88" t="str">
        <f>IF(ISBLANK(A355),"",IF(ISERROR(VLOOKUP(A355,'Cadastro e Estoque'!B:H,1,0)),"Produto não cadastrado",VLOOKUP(A355,'Cadastro e Estoque'!B:H,2,0)))</f>
        <v/>
      </c>
      <c r="H355" s="87" t="str">
        <f>IF(ISERROR(VLOOKUP(A355,'Cadastro e Estoque'!B:H,1,0)),"",VLOOKUP(A355,'Cadastro e Estoque'!B:H,3,0))</f>
        <v/>
      </c>
    </row>
    <row r="356" ht="15.75" customHeight="1">
      <c r="A356" s="82"/>
      <c r="B356" s="83"/>
      <c r="C356" s="84"/>
      <c r="D356" s="85"/>
      <c r="E356" s="86" t="str">
        <f t="shared" si="1"/>
        <v/>
      </c>
      <c r="F356" s="87" t="str">
        <f>IF(ISBLANK(A356),"",IF(ISERROR(VLOOKUP(A356,'Cadastro e Estoque'!B:H,1,0)),"Produto não cadastrado",VLOOKUP(A356,'Cadastro e Estoque'!B:H,4,0)))</f>
        <v/>
      </c>
      <c r="G356" s="88" t="str">
        <f>IF(ISBLANK(A356),"",IF(ISERROR(VLOOKUP(A356,'Cadastro e Estoque'!B:H,1,0)),"Produto não cadastrado",VLOOKUP(A356,'Cadastro e Estoque'!B:H,2,0)))</f>
        <v/>
      </c>
      <c r="H356" s="87" t="str">
        <f>IF(ISERROR(VLOOKUP(A356,'Cadastro e Estoque'!B:H,1,0)),"",VLOOKUP(A356,'Cadastro e Estoque'!B:H,3,0))</f>
        <v/>
      </c>
    </row>
    <row r="357" ht="15.75" customHeight="1">
      <c r="A357" s="82"/>
      <c r="B357" s="83"/>
      <c r="C357" s="84"/>
      <c r="D357" s="85"/>
      <c r="E357" s="86" t="str">
        <f t="shared" si="1"/>
        <v/>
      </c>
      <c r="F357" s="87" t="str">
        <f>IF(ISBLANK(A357),"",IF(ISERROR(VLOOKUP(A357,'Cadastro e Estoque'!B:H,1,0)),"Produto não cadastrado",VLOOKUP(A357,'Cadastro e Estoque'!B:H,4,0)))</f>
        <v/>
      </c>
      <c r="G357" s="88" t="str">
        <f>IF(ISBLANK(A357),"",IF(ISERROR(VLOOKUP(A357,'Cadastro e Estoque'!B:H,1,0)),"Produto não cadastrado",VLOOKUP(A357,'Cadastro e Estoque'!B:H,2,0)))</f>
        <v/>
      </c>
      <c r="H357" s="87" t="str">
        <f>IF(ISERROR(VLOOKUP(A357,'Cadastro e Estoque'!B:H,1,0)),"",VLOOKUP(A357,'Cadastro e Estoque'!B:H,3,0))</f>
        <v/>
      </c>
    </row>
    <row r="358" ht="15.75" customHeight="1">
      <c r="A358" s="82"/>
      <c r="B358" s="83"/>
      <c r="C358" s="84"/>
      <c r="D358" s="85"/>
      <c r="E358" s="86" t="str">
        <f t="shared" si="1"/>
        <v/>
      </c>
      <c r="F358" s="87" t="str">
        <f>IF(ISBLANK(A358),"",IF(ISERROR(VLOOKUP(A358,'Cadastro e Estoque'!B:H,1,0)),"Produto não cadastrado",VLOOKUP(A358,'Cadastro e Estoque'!B:H,4,0)))</f>
        <v/>
      </c>
      <c r="G358" s="88" t="str">
        <f>IF(ISBLANK(A358),"",IF(ISERROR(VLOOKUP(A358,'Cadastro e Estoque'!B:H,1,0)),"Produto não cadastrado",VLOOKUP(A358,'Cadastro e Estoque'!B:H,2,0)))</f>
        <v/>
      </c>
      <c r="H358" s="87" t="str">
        <f>IF(ISERROR(VLOOKUP(A358,'Cadastro e Estoque'!B:H,1,0)),"",VLOOKUP(A358,'Cadastro e Estoque'!B:H,3,0))</f>
        <v/>
      </c>
    </row>
    <row r="359" ht="15.75" customHeight="1">
      <c r="A359" s="82"/>
      <c r="B359" s="83"/>
      <c r="C359" s="84"/>
      <c r="D359" s="85"/>
      <c r="E359" s="86" t="str">
        <f t="shared" si="1"/>
        <v/>
      </c>
      <c r="F359" s="87" t="str">
        <f>IF(ISBLANK(A359),"",IF(ISERROR(VLOOKUP(A359,'Cadastro e Estoque'!B:H,1,0)),"Produto não cadastrado",VLOOKUP(A359,'Cadastro e Estoque'!B:H,4,0)))</f>
        <v/>
      </c>
      <c r="G359" s="88" t="str">
        <f>IF(ISBLANK(A359),"",IF(ISERROR(VLOOKUP(A359,'Cadastro e Estoque'!B:H,1,0)),"Produto não cadastrado",VLOOKUP(A359,'Cadastro e Estoque'!B:H,2,0)))</f>
        <v/>
      </c>
      <c r="H359" s="87" t="str">
        <f>IF(ISERROR(VLOOKUP(A359,'Cadastro e Estoque'!B:H,1,0)),"",VLOOKUP(A359,'Cadastro e Estoque'!B:H,3,0))</f>
        <v/>
      </c>
    </row>
    <row r="360" ht="15.75" customHeight="1">
      <c r="A360" s="82"/>
      <c r="B360" s="83"/>
      <c r="C360" s="84"/>
      <c r="D360" s="85"/>
      <c r="E360" s="86" t="str">
        <f t="shared" si="1"/>
        <v/>
      </c>
      <c r="F360" s="87" t="str">
        <f>IF(ISBLANK(A360),"",IF(ISERROR(VLOOKUP(A360,'Cadastro e Estoque'!B:H,1,0)),"Produto não cadastrado",VLOOKUP(A360,'Cadastro e Estoque'!B:H,4,0)))</f>
        <v/>
      </c>
      <c r="G360" s="88" t="str">
        <f>IF(ISBLANK(A360),"",IF(ISERROR(VLOOKUP(A360,'Cadastro e Estoque'!B:H,1,0)),"Produto não cadastrado",VLOOKUP(A360,'Cadastro e Estoque'!B:H,2,0)))</f>
        <v/>
      </c>
      <c r="H360" s="87" t="str">
        <f>IF(ISERROR(VLOOKUP(A360,'Cadastro e Estoque'!B:H,1,0)),"",VLOOKUP(A360,'Cadastro e Estoque'!B:H,3,0))</f>
        <v/>
      </c>
    </row>
    <row r="361" ht="15.75" customHeight="1">
      <c r="A361" s="82"/>
      <c r="B361" s="83"/>
      <c r="C361" s="84"/>
      <c r="D361" s="85"/>
      <c r="E361" s="86" t="str">
        <f t="shared" si="1"/>
        <v/>
      </c>
      <c r="F361" s="87" t="str">
        <f>IF(ISBLANK(A361),"",IF(ISERROR(VLOOKUP(A361,'Cadastro e Estoque'!B:H,1,0)),"Produto não cadastrado",VLOOKUP(A361,'Cadastro e Estoque'!B:H,4,0)))</f>
        <v/>
      </c>
      <c r="G361" s="88" t="str">
        <f>IF(ISBLANK(A361),"",IF(ISERROR(VLOOKUP(A361,'Cadastro e Estoque'!B:H,1,0)),"Produto não cadastrado",VLOOKUP(A361,'Cadastro e Estoque'!B:H,2,0)))</f>
        <v/>
      </c>
      <c r="H361" s="87" t="str">
        <f>IF(ISERROR(VLOOKUP(A361,'Cadastro e Estoque'!B:H,1,0)),"",VLOOKUP(A361,'Cadastro e Estoque'!B:H,3,0))</f>
        <v/>
      </c>
    </row>
    <row r="362" ht="15.75" customHeight="1">
      <c r="A362" s="82"/>
      <c r="B362" s="83"/>
      <c r="C362" s="84"/>
      <c r="D362" s="85"/>
      <c r="E362" s="86" t="str">
        <f t="shared" si="1"/>
        <v/>
      </c>
      <c r="F362" s="87" t="str">
        <f>IF(ISBLANK(A362),"",IF(ISERROR(VLOOKUP(A362,'Cadastro e Estoque'!B:H,1,0)),"Produto não cadastrado",VLOOKUP(A362,'Cadastro e Estoque'!B:H,4,0)))</f>
        <v/>
      </c>
      <c r="G362" s="88" t="str">
        <f>IF(ISBLANK(A362),"",IF(ISERROR(VLOOKUP(A362,'Cadastro e Estoque'!B:H,1,0)),"Produto não cadastrado",VLOOKUP(A362,'Cadastro e Estoque'!B:H,2,0)))</f>
        <v/>
      </c>
      <c r="H362" s="87" t="str">
        <f>IF(ISERROR(VLOOKUP(A362,'Cadastro e Estoque'!B:H,1,0)),"",VLOOKUP(A362,'Cadastro e Estoque'!B:H,3,0))</f>
        <v/>
      </c>
    </row>
    <row r="363" ht="15.75" customHeight="1">
      <c r="A363" s="82"/>
      <c r="B363" s="83"/>
      <c r="C363" s="84"/>
      <c r="D363" s="85"/>
      <c r="E363" s="86" t="str">
        <f t="shared" si="1"/>
        <v/>
      </c>
      <c r="F363" s="87" t="str">
        <f>IF(ISBLANK(A363),"",IF(ISERROR(VLOOKUP(A363,'Cadastro e Estoque'!B:H,1,0)),"Produto não cadastrado",VLOOKUP(A363,'Cadastro e Estoque'!B:H,4,0)))</f>
        <v/>
      </c>
      <c r="G363" s="88" t="str">
        <f>IF(ISBLANK(A363),"",IF(ISERROR(VLOOKUP(A363,'Cadastro e Estoque'!B:H,1,0)),"Produto não cadastrado",VLOOKUP(A363,'Cadastro e Estoque'!B:H,2,0)))</f>
        <v/>
      </c>
      <c r="H363" s="87" t="str">
        <f>IF(ISERROR(VLOOKUP(A363,'Cadastro e Estoque'!B:H,1,0)),"",VLOOKUP(A363,'Cadastro e Estoque'!B:H,3,0))</f>
        <v/>
      </c>
    </row>
    <row r="364" ht="15.75" customHeight="1">
      <c r="A364" s="82"/>
      <c r="B364" s="83"/>
      <c r="C364" s="84"/>
      <c r="D364" s="85"/>
      <c r="E364" s="86" t="str">
        <f t="shared" si="1"/>
        <v/>
      </c>
      <c r="F364" s="87" t="str">
        <f>IF(ISBLANK(A364),"",IF(ISERROR(VLOOKUP(A364,'Cadastro e Estoque'!B:H,1,0)),"Produto não cadastrado",VLOOKUP(A364,'Cadastro e Estoque'!B:H,4,0)))</f>
        <v/>
      </c>
      <c r="G364" s="88" t="str">
        <f>IF(ISBLANK(A364),"",IF(ISERROR(VLOOKUP(A364,'Cadastro e Estoque'!B:H,1,0)),"Produto não cadastrado",VLOOKUP(A364,'Cadastro e Estoque'!B:H,2,0)))</f>
        <v/>
      </c>
      <c r="H364" s="87" t="str">
        <f>IF(ISERROR(VLOOKUP(A364,'Cadastro e Estoque'!B:H,1,0)),"",VLOOKUP(A364,'Cadastro e Estoque'!B:H,3,0))</f>
        <v/>
      </c>
    </row>
    <row r="365" ht="15.75" customHeight="1">
      <c r="A365" s="82"/>
      <c r="B365" s="83"/>
      <c r="C365" s="84"/>
      <c r="D365" s="85"/>
      <c r="E365" s="86" t="str">
        <f t="shared" si="1"/>
        <v/>
      </c>
      <c r="F365" s="87" t="str">
        <f>IF(ISBLANK(A365),"",IF(ISERROR(VLOOKUP(A365,'Cadastro e Estoque'!B:H,1,0)),"Produto não cadastrado",VLOOKUP(A365,'Cadastro e Estoque'!B:H,4,0)))</f>
        <v/>
      </c>
      <c r="G365" s="88" t="str">
        <f>IF(ISBLANK(A365),"",IF(ISERROR(VLOOKUP(A365,'Cadastro e Estoque'!B:H,1,0)),"Produto não cadastrado",VLOOKUP(A365,'Cadastro e Estoque'!B:H,2,0)))</f>
        <v/>
      </c>
      <c r="H365" s="87" t="str">
        <f>IF(ISERROR(VLOOKUP(A365,'Cadastro e Estoque'!B:H,1,0)),"",VLOOKUP(A365,'Cadastro e Estoque'!B:H,3,0))</f>
        <v/>
      </c>
    </row>
    <row r="366" ht="15.75" customHeight="1">
      <c r="A366" s="82"/>
      <c r="B366" s="83"/>
      <c r="C366" s="84"/>
      <c r="D366" s="85"/>
      <c r="E366" s="86" t="str">
        <f t="shared" si="1"/>
        <v/>
      </c>
      <c r="F366" s="87" t="str">
        <f>IF(ISBLANK(A366),"",IF(ISERROR(VLOOKUP(A366,'Cadastro e Estoque'!B:H,1,0)),"Produto não cadastrado",VLOOKUP(A366,'Cadastro e Estoque'!B:H,4,0)))</f>
        <v/>
      </c>
      <c r="G366" s="88" t="str">
        <f>IF(ISBLANK(A366),"",IF(ISERROR(VLOOKUP(A366,'Cadastro e Estoque'!B:H,1,0)),"Produto não cadastrado",VLOOKUP(A366,'Cadastro e Estoque'!B:H,2,0)))</f>
        <v/>
      </c>
      <c r="H366" s="87" t="str">
        <f>IF(ISERROR(VLOOKUP(A366,'Cadastro e Estoque'!B:H,1,0)),"",VLOOKUP(A366,'Cadastro e Estoque'!B:H,3,0))</f>
        <v/>
      </c>
    </row>
    <row r="367" ht="15.75" customHeight="1">
      <c r="A367" s="82"/>
      <c r="B367" s="83"/>
      <c r="C367" s="84"/>
      <c r="D367" s="85"/>
      <c r="E367" s="86" t="str">
        <f t="shared" si="1"/>
        <v/>
      </c>
      <c r="F367" s="87" t="str">
        <f>IF(ISBLANK(A367),"",IF(ISERROR(VLOOKUP(A367,'Cadastro e Estoque'!B:H,1,0)),"Produto não cadastrado",VLOOKUP(A367,'Cadastro e Estoque'!B:H,4,0)))</f>
        <v/>
      </c>
      <c r="G367" s="88" t="str">
        <f>IF(ISBLANK(A367),"",IF(ISERROR(VLOOKUP(A367,'Cadastro e Estoque'!B:H,1,0)),"Produto não cadastrado",VLOOKUP(A367,'Cadastro e Estoque'!B:H,2,0)))</f>
        <v/>
      </c>
      <c r="H367" s="87" t="str">
        <f>IF(ISERROR(VLOOKUP(A367,'Cadastro e Estoque'!B:H,1,0)),"",VLOOKUP(A367,'Cadastro e Estoque'!B:H,3,0))</f>
        <v/>
      </c>
    </row>
    <row r="368" ht="15.75" customHeight="1">
      <c r="A368" s="82"/>
      <c r="B368" s="83"/>
      <c r="C368" s="84"/>
      <c r="D368" s="85"/>
      <c r="E368" s="86" t="str">
        <f t="shared" si="1"/>
        <v/>
      </c>
      <c r="F368" s="87" t="str">
        <f>IF(ISBLANK(A368),"",IF(ISERROR(VLOOKUP(A368,'Cadastro e Estoque'!B:H,1,0)),"Produto não cadastrado",VLOOKUP(A368,'Cadastro e Estoque'!B:H,4,0)))</f>
        <v/>
      </c>
      <c r="G368" s="88" t="str">
        <f>IF(ISBLANK(A368),"",IF(ISERROR(VLOOKUP(A368,'Cadastro e Estoque'!B:H,1,0)),"Produto não cadastrado",VLOOKUP(A368,'Cadastro e Estoque'!B:H,2,0)))</f>
        <v/>
      </c>
      <c r="H368" s="87" t="str">
        <f>IF(ISERROR(VLOOKUP(A368,'Cadastro e Estoque'!B:H,1,0)),"",VLOOKUP(A368,'Cadastro e Estoque'!B:H,3,0))</f>
        <v/>
      </c>
    </row>
    <row r="369" ht="15.75" customHeight="1">
      <c r="A369" s="82"/>
      <c r="B369" s="83"/>
      <c r="C369" s="84"/>
      <c r="D369" s="85"/>
      <c r="E369" s="86" t="str">
        <f t="shared" si="1"/>
        <v/>
      </c>
      <c r="F369" s="87" t="str">
        <f>IF(ISBLANK(A369),"",IF(ISERROR(VLOOKUP(A369,'Cadastro e Estoque'!B:H,1,0)),"Produto não cadastrado",VLOOKUP(A369,'Cadastro e Estoque'!B:H,4,0)))</f>
        <v/>
      </c>
      <c r="G369" s="88" t="str">
        <f>IF(ISBLANK(A369),"",IF(ISERROR(VLOOKUP(A369,'Cadastro e Estoque'!B:H,1,0)),"Produto não cadastrado",VLOOKUP(A369,'Cadastro e Estoque'!B:H,2,0)))</f>
        <v/>
      </c>
      <c r="H369" s="87" t="str">
        <f>IF(ISERROR(VLOOKUP(A369,'Cadastro e Estoque'!B:H,1,0)),"",VLOOKUP(A369,'Cadastro e Estoque'!B:H,3,0))</f>
        <v/>
      </c>
    </row>
    <row r="370" ht="15.75" customHeight="1">
      <c r="A370" s="82"/>
      <c r="B370" s="83"/>
      <c r="C370" s="84"/>
      <c r="D370" s="85"/>
      <c r="E370" s="86" t="str">
        <f t="shared" si="1"/>
        <v/>
      </c>
      <c r="F370" s="87" t="str">
        <f>IF(ISBLANK(A370),"",IF(ISERROR(VLOOKUP(A370,'Cadastro e Estoque'!B:H,1,0)),"Produto não cadastrado",VLOOKUP(A370,'Cadastro e Estoque'!B:H,4,0)))</f>
        <v/>
      </c>
      <c r="G370" s="88" t="str">
        <f>IF(ISBLANK(A370),"",IF(ISERROR(VLOOKUP(A370,'Cadastro e Estoque'!B:H,1,0)),"Produto não cadastrado",VLOOKUP(A370,'Cadastro e Estoque'!B:H,2,0)))</f>
        <v/>
      </c>
      <c r="H370" s="87" t="str">
        <f>IF(ISERROR(VLOOKUP(A370,'Cadastro e Estoque'!B:H,1,0)),"",VLOOKUP(A370,'Cadastro e Estoque'!B:H,3,0))</f>
        <v/>
      </c>
    </row>
    <row r="371" ht="15.75" customHeight="1">
      <c r="A371" s="82"/>
      <c r="B371" s="83"/>
      <c r="C371" s="84"/>
      <c r="D371" s="85"/>
      <c r="E371" s="86" t="str">
        <f t="shared" si="1"/>
        <v/>
      </c>
      <c r="F371" s="87" t="str">
        <f>IF(ISBLANK(A371),"",IF(ISERROR(VLOOKUP(A371,'Cadastro e Estoque'!B:H,1,0)),"Produto não cadastrado",VLOOKUP(A371,'Cadastro e Estoque'!B:H,4,0)))</f>
        <v/>
      </c>
      <c r="G371" s="88" t="str">
        <f>IF(ISBLANK(A371),"",IF(ISERROR(VLOOKUP(A371,'Cadastro e Estoque'!B:H,1,0)),"Produto não cadastrado",VLOOKUP(A371,'Cadastro e Estoque'!B:H,2,0)))</f>
        <v/>
      </c>
      <c r="H371" s="87" t="str">
        <f>IF(ISERROR(VLOOKUP(A371,'Cadastro e Estoque'!B:H,1,0)),"",VLOOKUP(A371,'Cadastro e Estoque'!B:H,3,0))</f>
        <v/>
      </c>
    </row>
    <row r="372" ht="15.75" customHeight="1">
      <c r="A372" s="82"/>
      <c r="B372" s="83"/>
      <c r="C372" s="84"/>
      <c r="D372" s="85"/>
      <c r="E372" s="86" t="str">
        <f t="shared" si="1"/>
        <v/>
      </c>
      <c r="F372" s="87" t="str">
        <f>IF(ISBLANK(A372),"",IF(ISERROR(VLOOKUP(A372,'Cadastro e Estoque'!B:H,1,0)),"Produto não cadastrado",VLOOKUP(A372,'Cadastro e Estoque'!B:H,4,0)))</f>
        <v/>
      </c>
      <c r="G372" s="88" t="str">
        <f>IF(ISBLANK(A372),"",IF(ISERROR(VLOOKUP(A372,'Cadastro e Estoque'!B:H,1,0)),"Produto não cadastrado",VLOOKUP(A372,'Cadastro e Estoque'!B:H,2,0)))</f>
        <v/>
      </c>
      <c r="H372" s="87" t="str">
        <f>IF(ISERROR(VLOOKUP(A372,'Cadastro e Estoque'!B:H,1,0)),"",VLOOKUP(A372,'Cadastro e Estoque'!B:H,3,0))</f>
        <v/>
      </c>
    </row>
    <row r="373" ht="15.75" customHeight="1">
      <c r="A373" s="82"/>
      <c r="B373" s="83"/>
      <c r="C373" s="84"/>
      <c r="D373" s="85"/>
      <c r="E373" s="86" t="str">
        <f t="shared" si="1"/>
        <v/>
      </c>
      <c r="F373" s="87" t="str">
        <f>IF(ISBLANK(A373),"",IF(ISERROR(VLOOKUP(A373,'Cadastro e Estoque'!B:H,1,0)),"Produto não cadastrado",VLOOKUP(A373,'Cadastro e Estoque'!B:H,4,0)))</f>
        <v/>
      </c>
      <c r="G373" s="88" t="str">
        <f>IF(ISBLANK(A373),"",IF(ISERROR(VLOOKUP(A373,'Cadastro e Estoque'!B:H,1,0)),"Produto não cadastrado",VLOOKUP(A373,'Cadastro e Estoque'!B:H,2,0)))</f>
        <v/>
      </c>
      <c r="H373" s="87" t="str">
        <f>IF(ISERROR(VLOOKUP(A373,'Cadastro e Estoque'!B:H,1,0)),"",VLOOKUP(A373,'Cadastro e Estoque'!B:H,3,0))</f>
        <v/>
      </c>
    </row>
    <row r="374" ht="15.75" customHeight="1">
      <c r="A374" s="82"/>
      <c r="B374" s="83"/>
      <c r="C374" s="84"/>
      <c r="D374" s="85"/>
      <c r="E374" s="86" t="str">
        <f t="shared" si="1"/>
        <v/>
      </c>
      <c r="F374" s="87" t="str">
        <f>IF(ISBLANK(A374),"",IF(ISERROR(VLOOKUP(A374,'Cadastro e Estoque'!B:H,1,0)),"Produto não cadastrado",VLOOKUP(A374,'Cadastro e Estoque'!B:H,4,0)))</f>
        <v/>
      </c>
      <c r="G374" s="88" t="str">
        <f>IF(ISBLANK(A374),"",IF(ISERROR(VLOOKUP(A374,'Cadastro e Estoque'!B:H,1,0)),"Produto não cadastrado",VLOOKUP(A374,'Cadastro e Estoque'!B:H,2,0)))</f>
        <v/>
      </c>
      <c r="H374" s="87" t="str">
        <f>IF(ISERROR(VLOOKUP(A374,'Cadastro e Estoque'!B:H,1,0)),"",VLOOKUP(A374,'Cadastro e Estoque'!B:H,3,0))</f>
        <v/>
      </c>
    </row>
    <row r="375" ht="15.75" customHeight="1">
      <c r="A375" s="82"/>
      <c r="B375" s="83"/>
      <c r="C375" s="84"/>
      <c r="D375" s="85"/>
      <c r="E375" s="86" t="str">
        <f t="shared" si="1"/>
        <v/>
      </c>
      <c r="F375" s="87" t="str">
        <f>IF(ISBLANK(A375),"",IF(ISERROR(VLOOKUP(A375,'Cadastro e Estoque'!B:H,1,0)),"Produto não cadastrado",VLOOKUP(A375,'Cadastro e Estoque'!B:H,4,0)))</f>
        <v/>
      </c>
      <c r="G375" s="88" t="str">
        <f>IF(ISBLANK(A375),"",IF(ISERROR(VLOOKUP(A375,'Cadastro e Estoque'!B:H,1,0)),"Produto não cadastrado",VLOOKUP(A375,'Cadastro e Estoque'!B:H,2,0)))</f>
        <v/>
      </c>
      <c r="H375" s="87" t="str">
        <f>IF(ISERROR(VLOOKUP(A375,'Cadastro e Estoque'!B:H,1,0)),"",VLOOKUP(A375,'Cadastro e Estoque'!B:H,3,0))</f>
        <v/>
      </c>
    </row>
    <row r="376" ht="15.75" customHeight="1">
      <c r="A376" s="82"/>
      <c r="B376" s="83"/>
      <c r="C376" s="84"/>
      <c r="D376" s="85"/>
      <c r="E376" s="86" t="str">
        <f t="shared" si="1"/>
        <v/>
      </c>
      <c r="F376" s="87" t="str">
        <f>IF(ISBLANK(A376),"",IF(ISERROR(VLOOKUP(A376,'Cadastro e Estoque'!B:H,1,0)),"Produto não cadastrado",VLOOKUP(A376,'Cadastro e Estoque'!B:H,4,0)))</f>
        <v/>
      </c>
      <c r="G376" s="88" t="str">
        <f>IF(ISBLANK(A376),"",IF(ISERROR(VLOOKUP(A376,'Cadastro e Estoque'!B:H,1,0)),"Produto não cadastrado",VLOOKUP(A376,'Cadastro e Estoque'!B:H,2,0)))</f>
        <v/>
      </c>
      <c r="H376" s="87" t="str">
        <f>IF(ISERROR(VLOOKUP(A376,'Cadastro e Estoque'!B:H,1,0)),"",VLOOKUP(A376,'Cadastro e Estoque'!B:H,3,0))</f>
        <v/>
      </c>
    </row>
    <row r="377" ht="15.75" customHeight="1">
      <c r="A377" s="82"/>
      <c r="B377" s="83"/>
      <c r="C377" s="84"/>
      <c r="D377" s="85"/>
      <c r="E377" s="86" t="str">
        <f t="shared" si="1"/>
        <v/>
      </c>
      <c r="F377" s="87" t="str">
        <f>IF(ISBLANK(A377),"",IF(ISERROR(VLOOKUP(A377,'Cadastro e Estoque'!B:H,1,0)),"Produto não cadastrado",VLOOKUP(A377,'Cadastro e Estoque'!B:H,4,0)))</f>
        <v/>
      </c>
      <c r="G377" s="88" t="str">
        <f>IF(ISBLANK(A377),"",IF(ISERROR(VLOOKUP(A377,'Cadastro e Estoque'!B:H,1,0)),"Produto não cadastrado",VLOOKUP(A377,'Cadastro e Estoque'!B:H,2,0)))</f>
        <v/>
      </c>
      <c r="H377" s="87" t="str">
        <f>IF(ISERROR(VLOOKUP(A377,'Cadastro e Estoque'!B:H,1,0)),"",VLOOKUP(A377,'Cadastro e Estoque'!B:H,3,0))</f>
        <v/>
      </c>
    </row>
    <row r="378" ht="15.75" customHeight="1">
      <c r="A378" s="82"/>
      <c r="B378" s="83"/>
      <c r="C378" s="84"/>
      <c r="D378" s="85"/>
      <c r="E378" s="86" t="str">
        <f t="shared" si="1"/>
        <v/>
      </c>
      <c r="F378" s="87" t="str">
        <f>IF(ISBLANK(A378),"",IF(ISERROR(VLOOKUP(A378,'Cadastro e Estoque'!B:H,1,0)),"Produto não cadastrado",VLOOKUP(A378,'Cadastro e Estoque'!B:H,4,0)))</f>
        <v/>
      </c>
      <c r="G378" s="88" t="str">
        <f>IF(ISBLANK(A378),"",IF(ISERROR(VLOOKUP(A378,'Cadastro e Estoque'!B:H,1,0)),"Produto não cadastrado",VLOOKUP(A378,'Cadastro e Estoque'!B:H,2,0)))</f>
        <v/>
      </c>
      <c r="H378" s="87" t="str">
        <f>IF(ISERROR(VLOOKUP(A378,'Cadastro e Estoque'!B:H,1,0)),"",VLOOKUP(A378,'Cadastro e Estoque'!B:H,3,0))</f>
        <v/>
      </c>
    </row>
    <row r="379" ht="15.75" customHeight="1">
      <c r="A379" s="82"/>
      <c r="B379" s="83"/>
      <c r="C379" s="84"/>
      <c r="D379" s="85"/>
      <c r="E379" s="86" t="str">
        <f t="shared" si="1"/>
        <v/>
      </c>
      <c r="F379" s="87" t="str">
        <f>IF(ISBLANK(A379),"",IF(ISERROR(VLOOKUP(A379,'Cadastro e Estoque'!B:H,1,0)),"Produto não cadastrado",VLOOKUP(A379,'Cadastro e Estoque'!B:H,4,0)))</f>
        <v/>
      </c>
      <c r="G379" s="88" t="str">
        <f>IF(ISBLANK(A379),"",IF(ISERROR(VLOOKUP(A379,'Cadastro e Estoque'!B:H,1,0)),"Produto não cadastrado",VLOOKUP(A379,'Cadastro e Estoque'!B:H,2,0)))</f>
        <v/>
      </c>
      <c r="H379" s="87" t="str">
        <f>IF(ISERROR(VLOOKUP(A379,'Cadastro e Estoque'!B:H,1,0)),"",VLOOKUP(A379,'Cadastro e Estoque'!B:H,3,0))</f>
        <v/>
      </c>
    </row>
    <row r="380" ht="15.75" customHeight="1">
      <c r="A380" s="82"/>
      <c r="B380" s="83"/>
      <c r="C380" s="84"/>
      <c r="D380" s="85"/>
      <c r="E380" s="86" t="str">
        <f t="shared" si="1"/>
        <v/>
      </c>
      <c r="F380" s="87" t="str">
        <f>IF(ISBLANK(A380),"",IF(ISERROR(VLOOKUP(A380,'Cadastro e Estoque'!B:H,1,0)),"Produto não cadastrado",VLOOKUP(A380,'Cadastro e Estoque'!B:H,4,0)))</f>
        <v/>
      </c>
      <c r="G380" s="88" t="str">
        <f>IF(ISBLANK(A380),"",IF(ISERROR(VLOOKUP(A380,'Cadastro e Estoque'!B:H,1,0)),"Produto não cadastrado",VLOOKUP(A380,'Cadastro e Estoque'!B:H,2,0)))</f>
        <v/>
      </c>
      <c r="H380" s="87" t="str">
        <f>IF(ISERROR(VLOOKUP(A380,'Cadastro e Estoque'!B:H,1,0)),"",VLOOKUP(A380,'Cadastro e Estoque'!B:H,3,0))</f>
        <v/>
      </c>
    </row>
    <row r="381" ht="15.75" customHeight="1">
      <c r="A381" s="82"/>
      <c r="B381" s="83"/>
      <c r="C381" s="84"/>
      <c r="D381" s="85"/>
      <c r="E381" s="86" t="str">
        <f t="shared" si="1"/>
        <v/>
      </c>
      <c r="F381" s="87" t="str">
        <f>IF(ISBLANK(A381),"",IF(ISERROR(VLOOKUP(A381,'Cadastro e Estoque'!B:H,1,0)),"Produto não cadastrado",VLOOKUP(A381,'Cadastro e Estoque'!B:H,4,0)))</f>
        <v/>
      </c>
      <c r="G381" s="88" t="str">
        <f>IF(ISBLANK(A381),"",IF(ISERROR(VLOOKUP(A381,'Cadastro e Estoque'!B:H,1,0)),"Produto não cadastrado",VLOOKUP(A381,'Cadastro e Estoque'!B:H,2,0)))</f>
        <v/>
      </c>
      <c r="H381" s="87" t="str">
        <f>IF(ISERROR(VLOOKUP(A381,'Cadastro e Estoque'!B:H,1,0)),"",VLOOKUP(A381,'Cadastro e Estoque'!B:H,3,0))</f>
        <v/>
      </c>
    </row>
    <row r="382" ht="15.75" customHeight="1">
      <c r="A382" s="82"/>
      <c r="B382" s="83"/>
      <c r="C382" s="84"/>
      <c r="D382" s="85"/>
      <c r="E382" s="86" t="str">
        <f t="shared" si="1"/>
        <v/>
      </c>
      <c r="F382" s="87" t="str">
        <f>IF(ISBLANK(A382),"",IF(ISERROR(VLOOKUP(A382,'Cadastro e Estoque'!B:H,1,0)),"Produto não cadastrado",VLOOKUP(A382,'Cadastro e Estoque'!B:H,4,0)))</f>
        <v/>
      </c>
      <c r="G382" s="88" t="str">
        <f>IF(ISBLANK(A382),"",IF(ISERROR(VLOOKUP(A382,'Cadastro e Estoque'!B:H,1,0)),"Produto não cadastrado",VLOOKUP(A382,'Cadastro e Estoque'!B:H,2,0)))</f>
        <v/>
      </c>
      <c r="H382" s="87" t="str">
        <f>IF(ISERROR(VLOOKUP(A382,'Cadastro e Estoque'!B:H,1,0)),"",VLOOKUP(A382,'Cadastro e Estoque'!B:H,3,0))</f>
        <v/>
      </c>
    </row>
    <row r="383" ht="15.75" customHeight="1">
      <c r="A383" s="82"/>
      <c r="B383" s="83"/>
      <c r="C383" s="84"/>
      <c r="D383" s="85"/>
      <c r="E383" s="86" t="str">
        <f t="shared" si="1"/>
        <v/>
      </c>
      <c r="F383" s="87" t="str">
        <f>IF(ISBLANK(A383),"",IF(ISERROR(VLOOKUP(A383,'Cadastro e Estoque'!B:H,1,0)),"Produto não cadastrado",VLOOKUP(A383,'Cadastro e Estoque'!B:H,4,0)))</f>
        <v/>
      </c>
      <c r="G383" s="88" t="str">
        <f>IF(ISBLANK(A383),"",IF(ISERROR(VLOOKUP(A383,'Cadastro e Estoque'!B:H,1,0)),"Produto não cadastrado",VLOOKUP(A383,'Cadastro e Estoque'!B:H,2,0)))</f>
        <v/>
      </c>
      <c r="H383" s="87" t="str">
        <f>IF(ISERROR(VLOOKUP(A383,'Cadastro e Estoque'!B:H,1,0)),"",VLOOKUP(A383,'Cadastro e Estoque'!B:H,3,0))</f>
        <v/>
      </c>
    </row>
    <row r="384" ht="15.75" customHeight="1">
      <c r="A384" s="82"/>
      <c r="B384" s="83"/>
      <c r="C384" s="84"/>
      <c r="D384" s="85"/>
      <c r="E384" s="86" t="str">
        <f t="shared" si="1"/>
        <v/>
      </c>
      <c r="F384" s="87" t="str">
        <f>IF(ISBLANK(A384),"",IF(ISERROR(VLOOKUP(A384,'Cadastro e Estoque'!B:H,1,0)),"Produto não cadastrado",VLOOKUP(A384,'Cadastro e Estoque'!B:H,4,0)))</f>
        <v/>
      </c>
      <c r="G384" s="88" t="str">
        <f>IF(ISBLANK(A384),"",IF(ISERROR(VLOOKUP(A384,'Cadastro e Estoque'!B:H,1,0)),"Produto não cadastrado",VLOOKUP(A384,'Cadastro e Estoque'!B:H,2,0)))</f>
        <v/>
      </c>
      <c r="H384" s="87" t="str">
        <f>IF(ISERROR(VLOOKUP(A384,'Cadastro e Estoque'!B:H,1,0)),"",VLOOKUP(A384,'Cadastro e Estoque'!B:H,3,0))</f>
        <v/>
      </c>
    </row>
    <row r="385" ht="15.75" customHeight="1">
      <c r="A385" s="82"/>
      <c r="B385" s="83"/>
      <c r="C385" s="84"/>
      <c r="D385" s="85"/>
      <c r="E385" s="86" t="str">
        <f t="shared" si="1"/>
        <v/>
      </c>
      <c r="F385" s="87" t="str">
        <f>IF(ISBLANK(A385),"",IF(ISERROR(VLOOKUP(A385,'Cadastro e Estoque'!B:H,1,0)),"Produto não cadastrado",VLOOKUP(A385,'Cadastro e Estoque'!B:H,4,0)))</f>
        <v/>
      </c>
      <c r="G385" s="88" t="str">
        <f>IF(ISBLANK(A385),"",IF(ISERROR(VLOOKUP(A385,'Cadastro e Estoque'!B:H,1,0)),"Produto não cadastrado",VLOOKUP(A385,'Cadastro e Estoque'!B:H,2,0)))</f>
        <v/>
      </c>
      <c r="H385" s="87" t="str">
        <f>IF(ISERROR(VLOOKUP(A385,'Cadastro e Estoque'!B:H,1,0)),"",VLOOKUP(A385,'Cadastro e Estoque'!B:H,3,0))</f>
        <v/>
      </c>
    </row>
    <row r="386" ht="15.75" customHeight="1">
      <c r="A386" s="82"/>
      <c r="B386" s="83"/>
      <c r="C386" s="84"/>
      <c r="D386" s="85"/>
      <c r="E386" s="86" t="str">
        <f t="shared" si="1"/>
        <v/>
      </c>
      <c r="F386" s="87" t="str">
        <f>IF(ISBLANK(A386),"",IF(ISERROR(VLOOKUP(A386,'Cadastro e Estoque'!B:H,1,0)),"Produto não cadastrado",VLOOKUP(A386,'Cadastro e Estoque'!B:H,4,0)))</f>
        <v/>
      </c>
      <c r="G386" s="88" t="str">
        <f>IF(ISBLANK(A386),"",IF(ISERROR(VLOOKUP(A386,'Cadastro e Estoque'!B:H,1,0)),"Produto não cadastrado",VLOOKUP(A386,'Cadastro e Estoque'!B:H,2,0)))</f>
        <v/>
      </c>
      <c r="H386" s="87" t="str">
        <f>IF(ISERROR(VLOOKUP(A386,'Cadastro e Estoque'!B:H,1,0)),"",VLOOKUP(A386,'Cadastro e Estoque'!B:H,3,0))</f>
        <v/>
      </c>
    </row>
    <row r="387" ht="15.75" customHeight="1">
      <c r="A387" s="82"/>
      <c r="B387" s="83"/>
      <c r="C387" s="84"/>
      <c r="D387" s="85"/>
      <c r="E387" s="86" t="str">
        <f t="shared" si="1"/>
        <v/>
      </c>
      <c r="F387" s="87" t="str">
        <f>IF(ISBLANK(A387),"",IF(ISERROR(VLOOKUP(A387,'Cadastro e Estoque'!B:H,1,0)),"Produto não cadastrado",VLOOKUP(A387,'Cadastro e Estoque'!B:H,4,0)))</f>
        <v/>
      </c>
      <c r="G387" s="88" t="str">
        <f>IF(ISBLANK(A387),"",IF(ISERROR(VLOOKUP(A387,'Cadastro e Estoque'!B:H,1,0)),"Produto não cadastrado",VLOOKUP(A387,'Cadastro e Estoque'!B:H,2,0)))</f>
        <v/>
      </c>
      <c r="H387" s="87" t="str">
        <f>IF(ISERROR(VLOOKUP(A387,'Cadastro e Estoque'!B:H,1,0)),"",VLOOKUP(A387,'Cadastro e Estoque'!B:H,3,0))</f>
        <v/>
      </c>
    </row>
    <row r="388" ht="15.75" customHeight="1">
      <c r="A388" s="82"/>
      <c r="B388" s="83"/>
      <c r="C388" s="84"/>
      <c r="D388" s="85"/>
      <c r="E388" s="86" t="str">
        <f t="shared" si="1"/>
        <v/>
      </c>
      <c r="F388" s="87" t="str">
        <f>IF(ISBLANK(A388),"",IF(ISERROR(VLOOKUP(A388,'Cadastro e Estoque'!B:H,1,0)),"Produto não cadastrado",VLOOKUP(A388,'Cadastro e Estoque'!B:H,4,0)))</f>
        <v/>
      </c>
      <c r="G388" s="88" t="str">
        <f>IF(ISBLANK(A388),"",IF(ISERROR(VLOOKUP(A388,'Cadastro e Estoque'!B:H,1,0)),"Produto não cadastrado",VLOOKUP(A388,'Cadastro e Estoque'!B:H,2,0)))</f>
        <v/>
      </c>
      <c r="H388" s="87" t="str">
        <f>IF(ISERROR(VLOOKUP(A388,'Cadastro e Estoque'!B:H,1,0)),"",VLOOKUP(A388,'Cadastro e Estoque'!B:H,3,0))</f>
        <v/>
      </c>
    </row>
    <row r="389" ht="15.75" customHeight="1">
      <c r="A389" s="82"/>
      <c r="B389" s="83"/>
      <c r="C389" s="84"/>
      <c r="D389" s="85"/>
      <c r="E389" s="86" t="str">
        <f t="shared" si="1"/>
        <v/>
      </c>
      <c r="F389" s="87" t="str">
        <f>IF(ISBLANK(A389),"",IF(ISERROR(VLOOKUP(A389,'Cadastro e Estoque'!B:H,1,0)),"Produto não cadastrado",VLOOKUP(A389,'Cadastro e Estoque'!B:H,4,0)))</f>
        <v/>
      </c>
      <c r="G389" s="88" t="str">
        <f>IF(ISBLANK(A389),"",IF(ISERROR(VLOOKUP(A389,'Cadastro e Estoque'!B:H,1,0)),"Produto não cadastrado",VLOOKUP(A389,'Cadastro e Estoque'!B:H,2,0)))</f>
        <v/>
      </c>
      <c r="H389" s="87" t="str">
        <f>IF(ISERROR(VLOOKUP(A389,'Cadastro e Estoque'!B:H,1,0)),"",VLOOKUP(A389,'Cadastro e Estoque'!B:H,3,0))</f>
        <v/>
      </c>
    </row>
    <row r="390" ht="15.75" customHeight="1">
      <c r="A390" s="82"/>
      <c r="B390" s="83"/>
      <c r="C390" s="84"/>
      <c r="D390" s="85"/>
      <c r="E390" s="86" t="str">
        <f t="shared" si="1"/>
        <v/>
      </c>
      <c r="F390" s="87" t="str">
        <f>IF(ISBLANK(A390),"",IF(ISERROR(VLOOKUP(A390,'Cadastro e Estoque'!B:H,1,0)),"Produto não cadastrado",VLOOKUP(A390,'Cadastro e Estoque'!B:H,4,0)))</f>
        <v/>
      </c>
      <c r="G390" s="88" t="str">
        <f>IF(ISBLANK(A390),"",IF(ISERROR(VLOOKUP(A390,'Cadastro e Estoque'!B:H,1,0)),"Produto não cadastrado",VLOOKUP(A390,'Cadastro e Estoque'!B:H,2,0)))</f>
        <v/>
      </c>
      <c r="H390" s="87" t="str">
        <f>IF(ISERROR(VLOOKUP(A390,'Cadastro e Estoque'!B:H,1,0)),"",VLOOKUP(A390,'Cadastro e Estoque'!B:H,3,0))</f>
        <v/>
      </c>
    </row>
    <row r="391" ht="15.75" customHeight="1">
      <c r="A391" s="82"/>
      <c r="B391" s="83"/>
      <c r="C391" s="84"/>
      <c r="D391" s="85"/>
      <c r="E391" s="86" t="str">
        <f t="shared" si="1"/>
        <v/>
      </c>
      <c r="F391" s="87" t="str">
        <f>IF(ISBLANK(A391),"",IF(ISERROR(VLOOKUP(A391,'Cadastro e Estoque'!B:H,1,0)),"Produto não cadastrado",VLOOKUP(A391,'Cadastro e Estoque'!B:H,4,0)))</f>
        <v/>
      </c>
      <c r="G391" s="88" t="str">
        <f>IF(ISBLANK(A391),"",IF(ISERROR(VLOOKUP(A391,'Cadastro e Estoque'!B:H,1,0)),"Produto não cadastrado",VLOOKUP(A391,'Cadastro e Estoque'!B:H,2,0)))</f>
        <v/>
      </c>
      <c r="H391" s="87" t="str">
        <f>IF(ISERROR(VLOOKUP(A391,'Cadastro e Estoque'!B:H,1,0)),"",VLOOKUP(A391,'Cadastro e Estoque'!B:H,3,0))</f>
        <v/>
      </c>
    </row>
    <row r="392" ht="15.75" customHeight="1">
      <c r="A392" s="82"/>
      <c r="B392" s="83"/>
      <c r="C392" s="84"/>
      <c r="D392" s="85"/>
      <c r="E392" s="86" t="str">
        <f t="shared" si="1"/>
        <v/>
      </c>
      <c r="F392" s="87" t="str">
        <f>IF(ISBLANK(A392),"",IF(ISERROR(VLOOKUP(A392,'Cadastro e Estoque'!B:H,1,0)),"Produto não cadastrado",VLOOKUP(A392,'Cadastro e Estoque'!B:H,4,0)))</f>
        <v/>
      </c>
      <c r="G392" s="88" t="str">
        <f>IF(ISBLANK(A392),"",IF(ISERROR(VLOOKUP(A392,'Cadastro e Estoque'!B:H,1,0)),"Produto não cadastrado",VLOOKUP(A392,'Cadastro e Estoque'!B:H,2,0)))</f>
        <v/>
      </c>
      <c r="H392" s="87" t="str">
        <f>IF(ISERROR(VLOOKUP(A392,'Cadastro e Estoque'!B:H,1,0)),"",VLOOKUP(A392,'Cadastro e Estoque'!B:H,3,0))</f>
        <v/>
      </c>
    </row>
    <row r="393" ht="15.75" customHeight="1">
      <c r="A393" s="82"/>
      <c r="B393" s="83"/>
      <c r="C393" s="84"/>
      <c r="D393" s="85"/>
      <c r="E393" s="86" t="str">
        <f t="shared" si="1"/>
        <v/>
      </c>
      <c r="F393" s="87" t="str">
        <f>IF(ISBLANK(A393),"",IF(ISERROR(VLOOKUP(A393,'Cadastro e Estoque'!B:H,1,0)),"Produto não cadastrado",VLOOKUP(A393,'Cadastro e Estoque'!B:H,4,0)))</f>
        <v/>
      </c>
      <c r="G393" s="88" t="str">
        <f>IF(ISBLANK(A393),"",IF(ISERROR(VLOOKUP(A393,'Cadastro e Estoque'!B:H,1,0)),"Produto não cadastrado",VLOOKUP(A393,'Cadastro e Estoque'!B:H,2,0)))</f>
        <v/>
      </c>
      <c r="H393" s="87" t="str">
        <f>IF(ISERROR(VLOOKUP(A393,'Cadastro e Estoque'!B:H,1,0)),"",VLOOKUP(A393,'Cadastro e Estoque'!B:H,3,0))</f>
        <v/>
      </c>
    </row>
    <row r="394" ht="15.75" customHeight="1">
      <c r="A394" s="82"/>
      <c r="B394" s="83"/>
      <c r="C394" s="84"/>
      <c r="D394" s="85"/>
      <c r="E394" s="86" t="str">
        <f t="shared" si="1"/>
        <v/>
      </c>
      <c r="F394" s="87" t="str">
        <f>IF(ISBLANK(A394),"",IF(ISERROR(VLOOKUP(A394,'Cadastro e Estoque'!B:H,1,0)),"Produto não cadastrado",VLOOKUP(A394,'Cadastro e Estoque'!B:H,4,0)))</f>
        <v/>
      </c>
      <c r="G394" s="88" t="str">
        <f>IF(ISBLANK(A394),"",IF(ISERROR(VLOOKUP(A394,'Cadastro e Estoque'!B:H,1,0)),"Produto não cadastrado",VLOOKUP(A394,'Cadastro e Estoque'!B:H,2,0)))</f>
        <v/>
      </c>
      <c r="H394" s="87" t="str">
        <f>IF(ISERROR(VLOOKUP(A394,'Cadastro e Estoque'!B:H,1,0)),"",VLOOKUP(A394,'Cadastro e Estoque'!B:H,3,0))</f>
        <v/>
      </c>
    </row>
    <row r="395" ht="15.75" customHeight="1">
      <c r="A395" s="82"/>
      <c r="B395" s="83"/>
      <c r="C395" s="84"/>
      <c r="D395" s="85"/>
      <c r="E395" s="86" t="str">
        <f t="shared" si="1"/>
        <v/>
      </c>
      <c r="F395" s="87" t="str">
        <f>IF(ISBLANK(A395),"",IF(ISERROR(VLOOKUP(A395,'Cadastro e Estoque'!B:H,1,0)),"Produto não cadastrado",VLOOKUP(A395,'Cadastro e Estoque'!B:H,4,0)))</f>
        <v/>
      </c>
      <c r="G395" s="88" t="str">
        <f>IF(ISBLANK(A395),"",IF(ISERROR(VLOOKUP(A395,'Cadastro e Estoque'!B:H,1,0)),"Produto não cadastrado",VLOOKUP(A395,'Cadastro e Estoque'!B:H,2,0)))</f>
        <v/>
      </c>
      <c r="H395" s="87" t="str">
        <f>IF(ISERROR(VLOOKUP(A395,'Cadastro e Estoque'!B:H,1,0)),"",VLOOKUP(A395,'Cadastro e Estoque'!B:H,3,0))</f>
        <v/>
      </c>
    </row>
    <row r="396" ht="15.75" customHeight="1">
      <c r="A396" s="82"/>
      <c r="B396" s="83"/>
      <c r="C396" s="84"/>
      <c r="D396" s="85"/>
      <c r="E396" s="86" t="str">
        <f t="shared" si="1"/>
        <v/>
      </c>
      <c r="F396" s="87" t="str">
        <f>IF(ISBLANK(A396),"",IF(ISERROR(VLOOKUP(A396,'Cadastro e Estoque'!B:H,1,0)),"Produto não cadastrado",VLOOKUP(A396,'Cadastro e Estoque'!B:H,4,0)))</f>
        <v/>
      </c>
      <c r="G396" s="88" t="str">
        <f>IF(ISBLANK(A396),"",IF(ISERROR(VLOOKUP(A396,'Cadastro e Estoque'!B:H,1,0)),"Produto não cadastrado",VLOOKUP(A396,'Cadastro e Estoque'!B:H,2,0)))</f>
        <v/>
      </c>
      <c r="H396" s="87" t="str">
        <f>IF(ISERROR(VLOOKUP(A396,'Cadastro e Estoque'!B:H,1,0)),"",VLOOKUP(A396,'Cadastro e Estoque'!B:H,3,0))</f>
        <v/>
      </c>
    </row>
    <row r="397" ht="15.75" customHeight="1">
      <c r="A397" s="82"/>
      <c r="B397" s="83"/>
      <c r="C397" s="84"/>
      <c r="D397" s="85"/>
      <c r="E397" s="86" t="str">
        <f t="shared" si="1"/>
        <v/>
      </c>
      <c r="F397" s="87" t="str">
        <f>IF(ISBLANK(A397),"",IF(ISERROR(VLOOKUP(A397,'Cadastro e Estoque'!B:H,1,0)),"Produto não cadastrado",VLOOKUP(A397,'Cadastro e Estoque'!B:H,4,0)))</f>
        <v/>
      </c>
      <c r="G397" s="88" t="str">
        <f>IF(ISBLANK(A397),"",IF(ISERROR(VLOOKUP(A397,'Cadastro e Estoque'!B:H,1,0)),"Produto não cadastrado",VLOOKUP(A397,'Cadastro e Estoque'!B:H,2,0)))</f>
        <v/>
      </c>
      <c r="H397" s="87" t="str">
        <f>IF(ISERROR(VLOOKUP(A397,'Cadastro e Estoque'!B:H,1,0)),"",VLOOKUP(A397,'Cadastro e Estoque'!B:H,3,0))</f>
        <v/>
      </c>
    </row>
    <row r="398" ht="15.75" customHeight="1">
      <c r="A398" s="82"/>
      <c r="B398" s="83"/>
      <c r="C398" s="84"/>
      <c r="D398" s="85"/>
      <c r="E398" s="86" t="str">
        <f t="shared" si="1"/>
        <v/>
      </c>
      <c r="F398" s="87" t="str">
        <f>IF(ISBLANK(A398),"",IF(ISERROR(VLOOKUP(A398,'Cadastro e Estoque'!B:H,1,0)),"Produto não cadastrado",VLOOKUP(A398,'Cadastro e Estoque'!B:H,4,0)))</f>
        <v/>
      </c>
      <c r="G398" s="88" t="str">
        <f>IF(ISBLANK(A398),"",IF(ISERROR(VLOOKUP(A398,'Cadastro e Estoque'!B:H,1,0)),"Produto não cadastrado",VLOOKUP(A398,'Cadastro e Estoque'!B:H,2,0)))</f>
        <v/>
      </c>
      <c r="H398" s="87" t="str">
        <f>IF(ISERROR(VLOOKUP(A398,'Cadastro e Estoque'!B:H,1,0)),"",VLOOKUP(A398,'Cadastro e Estoque'!B:H,3,0))</f>
        <v/>
      </c>
    </row>
    <row r="399" ht="15.75" customHeight="1">
      <c r="A399" s="82"/>
      <c r="B399" s="83"/>
      <c r="C399" s="84"/>
      <c r="D399" s="85"/>
      <c r="E399" s="86" t="str">
        <f t="shared" si="1"/>
        <v/>
      </c>
      <c r="F399" s="87" t="str">
        <f>IF(ISBLANK(A399),"",IF(ISERROR(VLOOKUP(A399,'Cadastro e Estoque'!B:H,1,0)),"Produto não cadastrado",VLOOKUP(A399,'Cadastro e Estoque'!B:H,4,0)))</f>
        <v/>
      </c>
      <c r="G399" s="88" t="str">
        <f>IF(ISBLANK(A399),"",IF(ISERROR(VLOOKUP(A399,'Cadastro e Estoque'!B:H,1,0)),"Produto não cadastrado",VLOOKUP(A399,'Cadastro e Estoque'!B:H,2,0)))</f>
        <v/>
      </c>
      <c r="H399" s="87" t="str">
        <f>IF(ISERROR(VLOOKUP(A399,'Cadastro e Estoque'!B:H,1,0)),"",VLOOKUP(A399,'Cadastro e Estoque'!B:H,3,0))</f>
        <v/>
      </c>
    </row>
    <row r="400" ht="15.75" customHeight="1">
      <c r="A400" s="82"/>
      <c r="B400" s="83"/>
      <c r="C400" s="84"/>
      <c r="D400" s="85"/>
      <c r="E400" s="86" t="str">
        <f t="shared" si="1"/>
        <v/>
      </c>
      <c r="F400" s="87" t="str">
        <f>IF(ISBLANK(A400),"",IF(ISERROR(VLOOKUP(A400,'Cadastro e Estoque'!B:H,1,0)),"Produto não cadastrado",VLOOKUP(A400,'Cadastro e Estoque'!B:H,4,0)))</f>
        <v/>
      </c>
      <c r="G400" s="88" t="str">
        <f>IF(ISBLANK(A400),"",IF(ISERROR(VLOOKUP(A400,'Cadastro e Estoque'!B:H,1,0)),"Produto não cadastrado",VLOOKUP(A400,'Cadastro e Estoque'!B:H,2,0)))</f>
        <v/>
      </c>
      <c r="H400" s="87" t="str">
        <f>IF(ISERROR(VLOOKUP(A400,'Cadastro e Estoque'!B:H,1,0)),"",VLOOKUP(A400,'Cadastro e Estoque'!B:H,3,0))</f>
        <v/>
      </c>
    </row>
    <row r="401" ht="15.75" customHeight="1">
      <c r="A401" s="82"/>
      <c r="B401" s="83"/>
      <c r="C401" s="84"/>
      <c r="D401" s="85"/>
      <c r="E401" s="86" t="str">
        <f t="shared" si="1"/>
        <v/>
      </c>
      <c r="F401" s="87" t="str">
        <f>IF(ISBLANK(A401),"",IF(ISERROR(VLOOKUP(A401,'Cadastro e Estoque'!B:H,1,0)),"Produto não cadastrado",VLOOKUP(A401,'Cadastro e Estoque'!B:H,4,0)))</f>
        <v/>
      </c>
      <c r="G401" s="88" t="str">
        <f>IF(ISBLANK(A401),"",IF(ISERROR(VLOOKUP(A401,'Cadastro e Estoque'!B:H,1,0)),"Produto não cadastrado",VLOOKUP(A401,'Cadastro e Estoque'!B:H,2,0)))</f>
        <v/>
      </c>
      <c r="H401" s="87" t="str">
        <f>IF(ISERROR(VLOOKUP(A401,'Cadastro e Estoque'!B:H,1,0)),"",VLOOKUP(A401,'Cadastro e Estoque'!B:H,3,0))</f>
        <v/>
      </c>
    </row>
    <row r="402" ht="15.75" customHeight="1">
      <c r="A402" s="82"/>
      <c r="B402" s="83"/>
      <c r="C402" s="84"/>
      <c r="D402" s="85"/>
      <c r="E402" s="86" t="str">
        <f t="shared" si="1"/>
        <v/>
      </c>
      <c r="F402" s="87" t="str">
        <f>IF(ISBLANK(A402),"",IF(ISERROR(VLOOKUP(A402,'Cadastro e Estoque'!B:H,1,0)),"Produto não cadastrado",VLOOKUP(A402,'Cadastro e Estoque'!B:H,4,0)))</f>
        <v/>
      </c>
      <c r="G402" s="88" t="str">
        <f>IF(ISBLANK(A402),"",IF(ISERROR(VLOOKUP(A402,'Cadastro e Estoque'!B:H,1,0)),"Produto não cadastrado",VLOOKUP(A402,'Cadastro e Estoque'!B:H,2,0)))</f>
        <v/>
      </c>
      <c r="H402" s="87" t="str">
        <f>IF(ISERROR(VLOOKUP(A402,'Cadastro e Estoque'!B:H,1,0)),"",VLOOKUP(A402,'Cadastro e Estoque'!B:H,3,0))</f>
        <v/>
      </c>
    </row>
    <row r="403" ht="15.75" customHeight="1">
      <c r="A403" s="82"/>
      <c r="B403" s="83"/>
      <c r="C403" s="84"/>
      <c r="D403" s="85"/>
      <c r="E403" s="86" t="str">
        <f t="shared" si="1"/>
        <v/>
      </c>
      <c r="F403" s="87" t="str">
        <f>IF(ISBLANK(A403),"",IF(ISERROR(VLOOKUP(A403,'Cadastro e Estoque'!B:H,1,0)),"Produto não cadastrado",VLOOKUP(A403,'Cadastro e Estoque'!B:H,4,0)))</f>
        <v/>
      </c>
      <c r="G403" s="88" t="str">
        <f>IF(ISBLANK(A403),"",IF(ISERROR(VLOOKUP(A403,'Cadastro e Estoque'!B:H,1,0)),"Produto não cadastrado",VLOOKUP(A403,'Cadastro e Estoque'!B:H,2,0)))</f>
        <v/>
      </c>
      <c r="H403" s="87" t="str">
        <f>IF(ISERROR(VLOOKUP(A403,'Cadastro e Estoque'!B:H,1,0)),"",VLOOKUP(A403,'Cadastro e Estoque'!B:H,3,0))</f>
        <v/>
      </c>
    </row>
    <row r="404" ht="15.75" customHeight="1">
      <c r="A404" s="82"/>
      <c r="B404" s="83"/>
      <c r="C404" s="84"/>
      <c r="D404" s="85"/>
      <c r="E404" s="86" t="str">
        <f t="shared" si="1"/>
        <v/>
      </c>
      <c r="F404" s="87" t="str">
        <f>IF(ISBLANK(A404),"",IF(ISERROR(VLOOKUP(A404,'Cadastro e Estoque'!B:H,1,0)),"Produto não cadastrado",VLOOKUP(A404,'Cadastro e Estoque'!B:H,4,0)))</f>
        <v/>
      </c>
      <c r="G404" s="88" t="str">
        <f>IF(ISBLANK(A404),"",IF(ISERROR(VLOOKUP(A404,'Cadastro e Estoque'!B:H,1,0)),"Produto não cadastrado",VLOOKUP(A404,'Cadastro e Estoque'!B:H,2,0)))</f>
        <v/>
      </c>
      <c r="H404" s="87" t="str">
        <f>IF(ISERROR(VLOOKUP(A404,'Cadastro e Estoque'!B:H,1,0)),"",VLOOKUP(A404,'Cadastro e Estoque'!B:H,3,0))</f>
        <v/>
      </c>
    </row>
    <row r="405" ht="15.75" customHeight="1">
      <c r="A405" s="82"/>
      <c r="B405" s="83"/>
      <c r="C405" s="84"/>
      <c r="D405" s="85"/>
      <c r="E405" s="86" t="str">
        <f t="shared" si="1"/>
        <v/>
      </c>
      <c r="F405" s="87" t="str">
        <f>IF(ISBLANK(A405),"",IF(ISERROR(VLOOKUP(A405,'Cadastro e Estoque'!B:H,1,0)),"Produto não cadastrado",VLOOKUP(A405,'Cadastro e Estoque'!B:H,4,0)))</f>
        <v/>
      </c>
      <c r="G405" s="88" t="str">
        <f>IF(ISBLANK(A405),"",IF(ISERROR(VLOOKUP(A405,'Cadastro e Estoque'!B:H,1,0)),"Produto não cadastrado",VLOOKUP(A405,'Cadastro e Estoque'!B:H,2,0)))</f>
        <v/>
      </c>
      <c r="H405" s="87" t="str">
        <f>IF(ISERROR(VLOOKUP(A405,'Cadastro e Estoque'!B:H,1,0)),"",VLOOKUP(A405,'Cadastro e Estoque'!B:H,3,0))</f>
        <v/>
      </c>
    </row>
    <row r="406" ht="15.75" customHeight="1">
      <c r="A406" s="82"/>
      <c r="B406" s="83"/>
      <c r="C406" s="84"/>
      <c r="D406" s="85"/>
      <c r="E406" s="86" t="str">
        <f t="shared" si="1"/>
        <v/>
      </c>
      <c r="F406" s="87" t="str">
        <f>IF(ISBLANK(A406),"",IF(ISERROR(VLOOKUP(A406,'Cadastro e Estoque'!B:H,1,0)),"Produto não cadastrado",VLOOKUP(A406,'Cadastro e Estoque'!B:H,4,0)))</f>
        <v/>
      </c>
      <c r="G406" s="88" t="str">
        <f>IF(ISBLANK(A406),"",IF(ISERROR(VLOOKUP(A406,'Cadastro e Estoque'!B:H,1,0)),"Produto não cadastrado",VLOOKUP(A406,'Cadastro e Estoque'!B:H,2,0)))</f>
        <v/>
      </c>
      <c r="H406" s="87" t="str">
        <f>IF(ISERROR(VLOOKUP(A406,'Cadastro e Estoque'!B:H,1,0)),"",VLOOKUP(A406,'Cadastro e Estoque'!B:H,3,0))</f>
        <v/>
      </c>
    </row>
    <row r="407" ht="15.75" customHeight="1">
      <c r="A407" s="82"/>
      <c r="B407" s="83"/>
      <c r="C407" s="84"/>
      <c r="D407" s="85"/>
      <c r="E407" s="86" t="str">
        <f t="shared" si="1"/>
        <v/>
      </c>
      <c r="F407" s="87" t="str">
        <f>IF(ISBLANK(A407),"",IF(ISERROR(VLOOKUP(A407,'Cadastro e Estoque'!B:H,1,0)),"Produto não cadastrado",VLOOKUP(A407,'Cadastro e Estoque'!B:H,4,0)))</f>
        <v/>
      </c>
      <c r="G407" s="88" t="str">
        <f>IF(ISBLANK(A407),"",IF(ISERROR(VLOOKUP(A407,'Cadastro e Estoque'!B:H,1,0)),"Produto não cadastrado",VLOOKUP(A407,'Cadastro e Estoque'!B:H,2,0)))</f>
        <v/>
      </c>
      <c r="H407" s="87" t="str">
        <f>IF(ISERROR(VLOOKUP(A407,'Cadastro e Estoque'!B:H,1,0)),"",VLOOKUP(A407,'Cadastro e Estoque'!B:H,3,0))</f>
        <v/>
      </c>
    </row>
    <row r="408" ht="15.75" customHeight="1">
      <c r="A408" s="82"/>
      <c r="B408" s="83"/>
      <c r="C408" s="84"/>
      <c r="D408" s="85"/>
      <c r="E408" s="86" t="str">
        <f t="shared" si="1"/>
        <v/>
      </c>
      <c r="F408" s="87" t="str">
        <f>IF(ISBLANK(A408),"",IF(ISERROR(VLOOKUP(A408,'Cadastro e Estoque'!B:H,1,0)),"Produto não cadastrado",VLOOKUP(A408,'Cadastro e Estoque'!B:H,4,0)))</f>
        <v/>
      </c>
      <c r="G408" s="88" t="str">
        <f>IF(ISBLANK(A408),"",IF(ISERROR(VLOOKUP(A408,'Cadastro e Estoque'!B:H,1,0)),"Produto não cadastrado",VLOOKUP(A408,'Cadastro e Estoque'!B:H,2,0)))</f>
        <v/>
      </c>
      <c r="H408" s="87" t="str">
        <f>IF(ISERROR(VLOOKUP(A408,'Cadastro e Estoque'!B:H,1,0)),"",VLOOKUP(A408,'Cadastro e Estoque'!B:H,3,0))</f>
        <v/>
      </c>
    </row>
    <row r="409" ht="15.75" customHeight="1">
      <c r="A409" s="82"/>
      <c r="B409" s="83"/>
      <c r="C409" s="84"/>
      <c r="D409" s="85"/>
      <c r="E409" s="86" t="str">
        <f t="shared" si="1"/>
        <v/>
      </c>
      <c r="F409" s="87" t="str">
        <f>IF(ISBLANK(A409),"",IF(ISERROR(VLOOKUP(A409,'Cadastro e Estoque'!B:H,1,0)),"Produto não cadastrado",VLOOKUP(A409,'Cadastro e Estoque'!B:H,4,0)))</f>
        <v/>
      </c>
      <c r="G409" s="88" t="str">
        <f>IF(ISBLANK(A409),"",IF(ISERROR(VLOOKUP(A409,'Cadastro e Estoque'!B:H,1,0)),"Produto não cadastrado",VLOOKUP(A409,'Cadastro e Estoque'!B:H,2,0)))</f>
        <v/>
      </c>
      <c r="H409" s="87" t="str">
        <f>IF(ISERROR(VLOOKUP(A409,'Cadastro e Estoque'!B:H,1,0)),"",VLOOKUP(A409,'Cadastro e Estoque'!B:H,3,0))</f>
        <v/>
      </c>
    </row>
    <row r="410" ht="15.75" customHeight="1">
      <c r="A410" s="82"/>
      <c r="B410" s="83"/>
      <c r="C410" s="84"/>
      <c r="D410" s="85"/>
      <c r="E410" s="86" t="str">
        <f t="shared" si="1"/>
        <v/>
      </c>
      <c r="F410" s="87" t="str">
        <f>IF(ISBLANK(A410),"",IF(ISERROR(VLOOKUP(A410,'Cadastro e Estoque'!B:H,1,0)),"Produto não cadastrado",VLOOKUP(A410,'Cadastro e Estoque'!B:H,4,0)))</f>
        <v/>
      </c>
      <c r="G410" s="88" t="str">
        <f>IF(ISBLANK(A410),"",IF(ISERROR(VLOOKUP(A410,'Cadastro e Estoque'!B:H,1,0)),"Produto não cadastrado",VLOOKUP(A410,'Cadastro e Estoque'!B:H,2,0)))</f>
        <v/>
      </c>
      <c r="H410" s="87" t="str">
        <f>IF(ISERROR(VLOOKUP(A410,'Cadastro e Estoque'!B:H,1,0)),"",VLOOKUP(A410,'Cadastro e Estoque'!B:H,3,0))</f>
        <v/>
      </c>
    </row>
    <row r="411" ht="15.75" customHeight="1">
      <c r="A411" s="82"/>
      <c r="B411" s="83"/>
      <c r="C411" s="84"/>
      <c r="D411" s="85"/>
      <c r="E411" s="86" t="str">
        <f t="shared" si="1"/>
        <v/>
      </c>
      <c r="F411" s="87" t="str">
        <f>IF(ISBLANK(A411),"",IF(ISERROR(VLOOKUP(A411,'Cadastro e Estoque'!B:H,1,0)),"Produto não cadastrado",VLOOKUP(A411,'Cadastro e Estoque'!B:H,4,0)))</f>
        <v/>
      </c>
      <c r="G411" s="88" t="str">
        <f>IF(ISBLANK(A411),"",IF(ISERROR(VLOOKUP(A411,'Cadastro e Estoque'!B:H,1,0)),"Produto não cadastrado",VLOOKUP(A411,'Cadastro e Estoque'!B:H,2,0)))</f>
        <v/>
      </c>
      <c r="H411" s="87" t="str">
        <f>IF(ISERROR(VLOOKUP(A411,'Cadastro e Estoque'!B:H,1,0)),"",VLOOKUP(A411,'Cadastro e Estoque'!B:H,3,0))</f>
        <v/>
      </c>
    </row>
    <row r="412" ht="15.75" customHeight="1">
      <c r="A412" s="82"/>
      <c r="B412" s="83"/>
      <c r="C412" s="84"/>
      <c r="D412" s="85"/>
      <c r="E412" s="86" t="str">
        <f t="shared" si="1"/>
        <v/>
      </c>
      <c r="F412" s="87" t="str">
        <f>IF(ISBLANK(A412),"",IF(ISERROR(VLOOKUP(A412,'Cadastro e Estoque'!B:H,1,0)),"Produto não cadastrado",VLOOKUP(A412,'Cadastro e Estoque'!B:H,4,0)))</f>
        <v/>
      </c>
      <c r="G412" s="88" t="str">
        <f>IF(ISBLANK(A412),"",IF(ISERROR(VLOOKUP(A412,'Cadastro e Estoque'!B:H,1,0)),"Produto não cadastrado",VLOOKUP(A412,'Cadastro e Estoque'!B:H,2,0)))</f>
        <v/>
      </c>
      <c r="H412" s="87" t="str">
        <f>IF(ISERROR(VLOOKUP(A412,'Cadastro e Estoque'!B:H,1,0)),"",VLOOKUP(A412,'Cadastro e Estoque'!B:H,3,0))</f>
        <v/>
      </c>
    </row>
    <row r="413" ht="15.75" customHeight="1">
      <c r="A413" s="82"/>
      <c r="B413" s="83"/>
      <c r="C413" s="84"/>
      <c r="D413" s="85"/>
      <c r="E413" s="86" t="str">
        <f t="shared" si="1"/>
        <v/>
      </c>
      <c r="F413" s="87" t="str">
        <f>IF(ISBLANK(A413),"",IF(ISERROR(VLOOKUP(A413,'Cadastro e Estoque'!B:H,1,0)),"Produto não cadastrado",VLOOKUP(A413,'Cadastro e Estoque'!B:H,4,0)))</f>
        <v/>
      </c>
      <c r="G413" s="88" t="str">
        <f>IF(ISBLANK(A413),"",IF(ISERROR(VLOOKUP(A413,'Cadastro e Estoque'!B:H,1,0)),"Produto não cadastrado",VLOOKUP(A413,'Cadastro e Estoque'!B:H,2,0)))</f>
        <v/>
      </c>
      <c r="H413" s="87" t="str">
        <f>IF(ISERROR(VLOOKUP(A413,'Cadastro e Estoque'!B:H,1,0)),"",VLOOKUP(A413,'Cadastro e Estoque'!B:H,3,0))</f>
        <v/>
      </c>
    </row>
    <row r="414" ht="15.75" customHeight="1">
      <c r="A414" s="82"/>
      <c r="B414" s="83"/>
      <c r="C414" s="84"/>
      <c r="D414" s="85"/>
      <c r="E414" s="86" t="str">
        <f t="shared" si="1"/>
        <v/>
      </c>
      <c r="F414" s="87" t="str">
        <f>IF(ISBLANK(A414),"",IF(ISERROR(VLOOKUP(A414,'Cadastro e Estoque'!B:H,1,0)),"Produto não cadastrado",VLOOKUP(A414,'Cadastro e Estoque'!B:H,4,0)))</f>
        <v/>
      </c>
      <c r="G414" s="88" t="str">
        <f>IF(ISBLANK(A414),"",IF(ISERROR(VLOOKUP(A414,'Cadastro e Estoque'!B:H,1,0)),"Produto não cadastrado",VLOOKUP(A414,'Cadastro e Estoque'!B:H,2,0)))</f>
        <v/>
      </c>
      <c r="H414" s="87" t="str">
        <f>IF(ISERROR(VLOOKUP(A414,'Cadastro e Estoque'!B:H,1,0)),"",VLOOKUP(A414,'Cadastro e Estoque'!B:H,3,0))</f>
        <v/>
      </c>
    </row>
    <row r="415" ht="15.75" customHeight="1">
      <c r="A415" s="82"/>
      <c r="B415" s="83"/>
      <c r="C415" s="84"/>
      <c r="D415" s="85"/>
      <c r="E415" s="86" t="str">
        <f t="shared" si="1"/>
        <v/>
      </c>
      <c r="F415" s="87" t="str">
        <f>IF(ISBLANK(A415),"",IF(ISERROR(VLOOKUP(A415,'Cadastro e Estoque'!B:H,1,0)),"Produto não cadastrado",VLOOKUP(A415,'Cadastro e Estoque'!B:H,4,0)))</f>
        <v/>
      </c>
      <c r="G415" s="88" t="str">
        <f>IF(ISBLANK(A415),"",IF(ISERROR(VLOOKUP(A415,'Cadastro e Estoque'!B:H,1,0)),"Produto não cadastrado",VLOOKUP(A415,'Cadastro e Estoque'!B:H,2,0)))</f>
        <v/>
      </c>
      <c r="H415" s="87" t="str">
        <f>IF(ISERROR(VLOOKUP(A415,'Cadastro e Estoque'!B:H,1,0)),"",VLOOKUP(A415,'Cadastro e Estoque'!B:H,3,0))</f>
        <v/>
      </c>
    </row>
    <row r="416" ht="15.75" customHeight="1">
      <c r="A416" s="82"/>
      <c r="B416" s="83"/>
      <c r="C416" s="84"/>
      <c r="D416" s="85"/>
      <c r="E416" s="86" t="str">
        <f t="shared" si="1"/>
        <v/>
      </c>
      <c r="F416" s="87" t="str">
        <f>IF(ISBLANK(A416),"",IF(ISERROR(VLOOKUP(A416,'Cadastro e Estoque'!B:H,1,0)),"Produto não cadastrado",VLOOKUP(A416,'Cadastro e Estoque'!B:H,4,0)))</f>
        <v/>
      </c>
      <c r="G416" s="88" t="str">
        <f>IF(ISBLANK(A416),"",IF(ISERROR(VLOOKUP(A416,'Cadastro e Estoque'!B:H,1,0)),"Produto não cadastrado",VLOOKUP(A416,'Cadastro e Estoque'!B:H,2,0)))</f>
        <v/>
      </c>
      <c r="H416" s="87" t="str">
        <f>IF(ISERROR(VLOOKUP(A416,'Cadastro e Estoque'!B:H,1,0)),"",VLOOKUP(A416,'Cadastro e Estoque'!B:H,3,0))</f>
        <v/>
      </c>
    </row>
    <row r="417" ht="15.75" customHeight="1">
      <c r="A417" s="82"/>
      <c r="B417" s="83"/>
      <c r="C417" s="84"/>
      <c r="D417" s="85"/>
      <c r="E417" s="86" t="str">
        <f t="shared" si="1"/>
        <v/>
      </c>
      <c r="F417" s="87" t="str">
        <f>IF(ISBLANK(A417),"",IF(ISERROR(VLOOKUP(A417,'Cadastro e Estoque'!B:H,1,0)),"Produto não cadastrado",VLOOKUP(A417,'Cadastro e Estoque'!B:H,4,0)))</f>
        <v/>
      </c>
      <c r="G417" s="88" t="str">
        <f>IF(ISBLANK(A417),"",IF(ISERROR(VLOOKUP(A417,'Cadastro e Estoque'!B:H,1,0)),"Produto não cadastrado",VLOOKUP(A417,'Cadastro e Estoque'!B:H,2,0)))</f>
        <v/>
      </c>
      <c r="H417" s="87" t="str">
        <f>IF(ISERROR(VLOOKUP(A417,'Cadastro e Estoque'!B:H,1,0)),"",VLOOKUP(A417,'Cadastro e Estoque'!B:H,3,0))</f>
        <v/>
      </c>
    </row>
    <row r="418" ht="15.75" customHeight="1">
      <c r="A418" s="82"/>
      <c r="B418" s="83"/>
      <c r="C418" s="84"/>
      <c r="D418" s="85"/>
      <c r="E418" s="86" t="str">
        <f t="shared" si="1"/>
        <v/>
      </c>
      <c r="F418" s="87" t="str">
        <f>IF(ISBLANK(A418),"",IF(ISERROR(VLOOKUP(A418,'Cadastro e Estoque'!B:H,1,0)),"Produto não cadastrado",VLOOKUP(A418,'Cadastro e Estoque'!B:H,4,0)))</f>
        <v/>
      </c>
      <c r="G418" s="88" t="str">
        <f>IF(ISBLANK(A418),"",IF(ISERROR(VLOOKUP(A418,'Cadastro e Estoque'!B:H,1,0)),"Produto não cadastrado",VLOOKUP(A418,'Cadastro e Estoque'!B:H,2,0)))</f>
        <v/>
      </c>
      <c r="H418" s="87" t="str">
        <f>IF(ISERROR(VLOOKUP(A418,'Cadastro e Estoque'!B:H,1,0)),"",VLOOKUP(A418,'Cadastro e Estoque'!B:H,3,0))</f>
        <v/>
      </c>
    </row>
    <row r="419" ht="15.75" customHeight="1">
      <c r="A419" s="82"/>
      <c r="B419" s="83"/>
      <c r="C419" s="84"/>
      <c r="D419" s="85"/>
      <c r="E419" s="86" t="str">
        <f t="shared" si="1"/>
        <v/>
      </c>
      <c r="F419" s="87" t="str">
        <f>IF(ISBLANK(A419),"",IF(ISERROR(VLOOKUP(A419,'Cadastro e Estoque'!B:H,1,0)),"Produto não cadastrado",VLOOKUP(A419,'Cadastro e Estoque'!B:H,4,0)))</f>
        <v/>
      </c>
      <c r="G419" s="88" t="str">
        <f>IF(ISBLANK(A419),"",IF(ISERROR(VLOOKUP(A419,'Cadastro e Estoque'!B:H,1,0)),"Produto não cadastrado",VLOOKUP(A419,'Cadastro e Estoque'!B:H,2,0)))</f>
        <v/>
      </c>
      <c r="H419" s="87" t="str">
        <f>IF(ISERROR(VLOOKUP(A419,'Cadastro e Estoque'!B:H,1,0)),"",VLOOKUP(A419,'Cadastro e Estoque'!B:H,3,0))</f>
        <v/>
      </c>
    </row>
    <row r="420" ht="15.75" customHeight="1">
      <c r="A420" s="82"/>
      <c r="B420" s="83"/>
      <c r="C420" s="84"/>
      <c r="D420" s="85"/>
      <c r="E420" s="86" t="str">
        <f t="shared" si="1"/>
        <v/>
      </c>
      <c r="F420" s="87" t="str">
        <f>IF(ISBLANK(A420),"",IF(ISERROR(VLOOKUP(A420,'Cadastro e Estoque'!B:H,1,0)),"Produto não cadastrado",VLOOKUP(A420,'Cadastro e Estoque'!B:H,4,0)))</f>
        <v/>
      </c>
      <c r="G420" s="88" t="str">
        <f>IF(ISBLANK(A420),"",IF(ISERROR(VLOOKUP(A420,'Cadastro e Estoque'!B:H,1,0)),"Produto não cadastrado",VLOOKUP(A420,'Cadastro e Estoque'!B:H,2,0)))</f>
        <v/>
      </c>
      <c r="H420" s="87" t="str">
        <f>IF(ISERROR(VLOOKUP(A420,'Cadastro e Estoque'!B:H,1,0)),"",VLOOKUP(A420,'Cadastro e Estoque'!B:H,3,0))</f>
        <v/>
      </c>
    </row>
    <row r="421" ht="15.75" customHeight="1">
      <c r="A421" s="82"/>
      <c r="B421" s="83"/>
      <c r="C421" s="84"/>
      <c r="D421" s="85"/>
      <c r="E421" s="86" t="str">
        <f t="shared" si="1"/>
        <v/>
      </c>
      <c r="F421" s="87" t="str">
        <f>IF(ISBLANK(A421),"",IF(ISERROR(VLOOKUP(A421,'Cadastro e Estoque'!B:H,1,0)),"Produto não cadastrado",VLOOKUP(A421,'Cadastro e Estoque'!B:H,4,0)))</f>
        <v/>
      </c>
      <c r="G421" s="88" t="str">
        <f>IF(ISBLANK(A421),"",IF(ISERROR(VLOOKUP(A421,'Cadastro e Estoque'!B:H,1,0)),"Produto não cadastrado",VLOOKUP(A421,'Cadastro e Estoque'!B:H,2,0)))</f>
        <v/>
      </c>
      <c r="H421" s="87" t="str">
        <f>IF(ISERROR(VLOOKUP(A421,'Cadastro e Estoque'!B:H,1,0)),"",VLOOKUP(A421,'Cadastro e Estoque'!B:H,3,0))</f>
        <v/>
      </c>
    </row>
    <row r="422" ht="15.75" customHeight="1">
      <c r="A422" s="82"/>
      <c r="B422" s="83"/>
      <c r="C422" s="84"/>
      <c r="D422" s="85"/>
      <c r="E422" s="86" t="str">
        <f t="shared" si="1"/>
        <v/>
      </c>
      <c r="F422" s="87" t="str">
        <f>IF(ISBLANK(A422),"",IF(ISERROR(VLOOKUP(A422,'Cadastro e Estoque'!B:H,1,0)),"Produto não cadastrado",VLOOKUP(A422,'Cadastro e Estoque'!B:H,4,0)))</f>
        <v/>
      </c>
      <c r="G422" s="88" t="str">
        <f>IF(ISBLANK(A422),"",IF(ISERROR(VLOOKUP(A422,'Cadastro e Estoque'!B:H,1,0)),"Produto não cadastrado",VLOOKUP(A422,'Cadastro e Estoque'!B:H,2,0)))</f>
        <v/>
      </c>
      <c r="H422" s="87" t="str">
        <f>IF(ISERROR(VLOOKUP(A422,'Cadastro e Estoque'!B:H,1,0)),"",VLOOKUP(A422,'Cadastro e Estoque'!B:H,3,0))</f>
        <v/>
      </c>
    </row>
    <row r="423" ht="15.75" customHeight="1">
      <c r="A423" s="82"/>
      <c r="B423" s="83"/>
      <c r="C423" s="84"/>
      <c r="D423" s="85"/>
      <c r="E423" s="86" t="str">
        <f t="shared" si="1"/>
        <v/>
      </c>
      <c r="F423" s="87" t="str">
        <f>IF(ISBLANK(A423),"",IF(ISERROR(VLOOKUP(A423,'Cadastro e Estoque'!B:H,1,0)),"Produto não cadastrado",VLOOKUP(A423,'Cadastro e Estoque'!B:H,4,0)))</f>
        <v/>
      </c>
      <c r="G423" s="88" t="str">
        <f>IF(ISBLANK(A423),"",IF(ISERROR(VLOOKUP(A423,'Cadastro e Estoque'!B:H,1,0)),"Produto não cadastrado",VLOOKUP(A423,'Cadastro e Estoque'!B:H,2,0)))</f>
        <v/>
      </c>
      <c r="H423" s="87" t="str">
        <f>IF(ISERROR(VLOOKUP(A423,'Cadastro e Estoque'!B:H,1,0)),"",VLOOKUP(A423,'Cadastro e Estoque'!B:H,3,0))</f>
        <v/>
      </c>
    </row>
    <row r="424" ht="15.75" customHeight="1">
      <c r="A424" s="82"/>
      <c r="B424" s="83"/>
      <c r="C424" s="84"/>
      <c r="D424" s="85"/>
      <c r="E424" s="86" t="str">
        <f t="shared" si="1"/>
        <v/>
      </c>
      <c r="F424" s="87" t="str">
        <f>IF(ISBLANK(A424),"",IF(ISERROR(VLOOKUP(A424,'Cadastro e Estoque'!B:H,1,0)),"Produto não cadastrado",VLOOKUP(A424,'Cadastro e Estoque'!B:H,4,0)))</f>
        <v/>
      </c>
      <c r="G424" s="88" t="str">
        <f>IF(ISBLANK(A424),"",IF(ISERROR(VLOOKUP(A424,'Cadastro e Estoque'!B:H,1,0)),"Produto não cadastrado",VLOOKUP(A424,'Cadastro e Estoque'!B:H,2,0)))</f>
        <v/>
      </c>
      <c r="H424" s="87" t="str">
        <f>IF(ISERROR(VLOOKUP(A424,'Cadastro e Estoque'!B:H,1,0)),"",VLOOKUP(A424,'Cadastro e Estoque'!B:H,3,0))</f>
        <v/>
      </c>
    </row>
    <row r="425" ht="15.75" customHeight="1">
      <c r="A425" s="82"/>
      <c r="B425" s="83"/>
      <c r="C425" s="84"/>
      <c r="D425" s="85"/>
      <c r="E425" s="86" t="str">
        <f t="shared" si="1"/>
        <v/>
      </c>
      <c r="F425" s="87" t="str">
        <f>IF(ISBLANK(A425),"",IF(ISERROR(VLOOKUP(A425,'Cadastro e Estoque'!B:H,1,0)),"Produto não cadastrado",VLOOKUP(A425,'Cadastro e Estoque'!B:H,4,0)))</f>
        <v/>
      </c>
      <c r="G425" s="88" t="str">
        <f>IF(ISBLANK(A425),"",IF(ISERROR(VLOOKUP(A425,'Cadastro e Estoque'!B:H,1,0)),"Produto não cadastrado",VLOOKUP(A425,'Cadastro e Estoque'!B:H,2,0)))</f>
        <v/>
      </c>
      <c r="H425" s="87" t="str">
        <f>IF(ISERROR(VLOOKUP(A425,'Cadastro e Estoque'!B:H,1,0)),"",VLOOKUP(A425,'Cadastro e Estoque'!B:H,3,0))</f>
        <v/>
      </c>
    </row>
    <row r="426" ht="15.75" customHeight="1">
      <c r="A426" s="82"/>
      <c r="B426" s="83"/>
      <c r="C426" s="84"/>
      <c r="D426" s="85"/>
      <c r="E426" s="86" t="str">
        <f t="shared" si="1"/>
        <v/>
      </c>
      <c r="F426" s="87" t="str">
        <f>IF(ISBLANK(A426),"",IF(ISERROR(VLOOKUP(A426,'Cadastro e Estoque'!B:H,1,0)),"Produto não cadastrado",VLOOKUP(A426,'Cadastro e Estoque'!B:H,4,0)))</f>
        <v/>
      </c>
      <c r="G426" s="88" t="str">
        <f>IF(ISBLANK(A426),"",IF(ISERROR(VLOOKUP(A426,'Cadastro e Estoque'!B:H,1,0)),"Produto não cadastrado",VLOOKUP(A426,'Cadastro e Estoque'!B:H,2,0)))</f>
        <v/>
      </c>
      <c r="H426" s="87" t="str">
        <f>IF(ISERROR(VLOOKUP(A426,'Cadastro e Estoque'!B:H,1,0)),"",VLOOKUP(A426,'Cadastro e Estoque'!B:H,3,0))</f>
        <v/>
      </c>
    </row>
    <row r="427" ht="15.75" customHeight="1">
      <c r="A427" s="82"/>
      <c r="B427" s="83"/>
      <c r="C427" s="84"/>
      <c r="D427" s="85"/>
      <c r="E427" s="86" t="str">
        <f t="shared" si="1"/>
        <v/>
      </c>
      <c r="F427" s="87" t="str">
        <f>IF(ISBLANK(A427),"",IF(ISERROR(VLOOKUP(A427,'Cadastro e Estoque'!B:H,1,0)),"Produto não cadastrado",VLOOKUP(A427,'Cadastro e Estoque'!B:H,4,0)))</f>
        <v/>
      </c>
      <c r="G427" s="88" t="str">
        <f>IF(ISBLANK(A427),"",IF(ISERROR(VLOOKUP(A427,'Cadastro e Estoque'!B:H,1,0)),"Produto não cadastrado",VLOOKUP(A427,'Cadastro e Estoque'!B:H,2,0)))</f>
        <v/>
      </c>
      <c r="H427" s="87" t="str">
        <f>IF(ISERROR(VLOOKUP(A427,'Cadastro e Estoque'!B:H,1,0)),"",VLOOKUP(A427,'Cadastro e Estoque'!B:H,3,0))</f>
        <v/>
      </c>
    </row>
    <row r="428" ht="15.75" customHeight="1">
      <c r="A428" s="82"/>
      <c r="B428" s="83"/>
      <c r="C428" s="84"/>
      <c r="D428" s="85"/>
      <c r="E428" s="86" t="str">
        <f t="shared" si="1"/>
        <v/>
      </c>
      <c r="F428" s="87" t="str">
        <f>IF(ISBLANK(A428),"",IF(ISERROR(VLOOKUP(A428,'Cadastro e Estoque'!B:H,1,0)),"Produto não cadastrado",VLOOKUP(A428,'Cadastro e Estoque'!B:H,4,0)))</f>
        <v/>
      </c>
      <c r="G428" s="88" t="str">
        <f>IF(ISBLANK(A428),"",IF(ISERROR(VLOOKUP(A428,'Cadastro e Estoque'!B:H,1,0)),"Produto não cadastrado",VLOOKUP(A428,'Cadastro e Estoque'!B:H,2,0)))</f>
        <v/>
      </c>
      <c r="H428" s="87" t="str">
        <f>IF(ISERROR(VLOOKUP(A428,'Cadastro e Estoque'!B:H,1,0)),"",VLOOKUP(A428,'Cadastro e Estoque'!B:H,3,0))</f>
        <v/>
      </c>
    </row>
    <row r="429" ht="15.75" customHeight="1">
      <c r="A429" s="82"/>
      <c r="B429" s="83"/>
      <c r="C429" s="84"/>
      <c r="D429" s="85"/>
      <c r="E429" s="86" t="str">
        <f t="shared" si="1"/>
        <v/>
      </c>
      <c r="F429" s="87" t="str">
        <f>IF(ISBLANK(A429),"",IF(ISERROR(VLOOKUP(A429,'Cadastro e Estoque'!B:H,1,0)),"Produto não cadastrado",VLOOKUP(A429,'Cadastro e Estoque'!B:H,4,0)))</f>
        <v/>
      </c>
      <c r="G429" s="88" t="str">
        <f>IF(ISBLANK(A429),"",IF(ISERROR(VLOOKUP(A429,'Cadastro e Estoque'!B:H,1,0)),"Produto não cadastrado",VLOOKUP(A429,'Cadastro e Estoque'!B:H,2,0)))</f>
        <v/>
      </c>
      <c r="H429" s="87" t="str">
        <f>IF(ISERROR(VLOOKUP(A429,'Cadastro e Estoque'!B:H,1,0)),"",VLOOKUP(A429,'Cadastro e Estoque'!B:H,3,0))</f>
        <v/>
      </c>
    </row>
    <row r="430" ht="15.75" customHeight="1">
      <c r="A430" s="82"/>
      <c r="B430" s="83"/>
      <c r="C430" s="84"/>
      <c r="D430" s="85"/>
      <c r="E430" s="86" t="str">
        <f t="shared" si="1"/>
        <v/>
      </c>
      <c r="F430" s="87" t="str">
        <f>IF(ISBLANK(A430),"",IF(ISERROR(VLOOKUP(A430,'Cadastro e Estoque'!B:H,1,0)),"Produto não cadastrado",VLOOKUP(A430,'Cadastro e Estoque'!B:H,4,0)))</f>
        <v/>
      </c>
      <c r="G430" s="88" t="str">
        <f>IF(ISBLANK(A430),"",IF(ISERROR(VLOOKUP(A430,'Cadastro e Estoque'!B:H,1,0)),"Produto não cadastrado",VLOOKUP(A430,'Cadastro e Estoque'!B:H,2,0)))</f>
        <v/>
      </c>
      <c r="H430" s="87" t="str">
        <f>IF(ISERROR(VLOOKUP(A430,'Cadastro e Estoque'!B:H,1,0)),"",VLOOKUP(A430,'Cadastro e Estoque'!B:H,3,0))</f>
        <v/>
      </c>
    </row>
    <row r="431" ht="15.75" customHeight="1">
      <c r="A431" s="82"/>
      <c r="B431" s="83"/>
      <c r="C431" s="84"/>
      <c r="D431" s="85"/>
      <c r="E431" s="86" t="str">
        <f t="shared" si="1"/>
        <v/>
      </c>
      <c r="F431" s="87" t="str">
        <f>IF(ISBLANK(A431),"",IF(ISERROR(VLOOKUP(A431,'Cadastro e Estoque'!B:H,1,0)),"Produto não cadastrado",VLOOKUP(A431,'Cadastro e Estoque'!B:H,4,0)))</f>
        <v/>
      </c>
      <c r="G431" s="88" t="str">
        <f>IF(ISBLANK(A431),"",IF(ISERROR(VLOOKUP(A431,'Cadastro e Estoque'!B:H,1,0)),"Produto não cadastrado",VLOOKUP(A431,'Cadastro e Estoque'!B:H,2,0)))</f>
        <v/>
      </c>
      <c r="H431" s="87" t="str">
        <f>IF(ISERROR(VLOOKUP(A431,'Cadastro e Estoque'!B:H,1,0)),"",VLOOKUP(A431,'Cadastro e Estoque'!B:H,3,0))</f>
        <v/>
      </c>
    </row>
    <row r="432" ht="15.75" customHeight="1">
      <c r="A432" s="82"/>
      <c r="B432" s="83"/>
      <c r="C432" s="84"/>
      <c r="D432" s="85"/>
      <c r="E432" s="86" t="str">
        <f t="shared" si="1"/>
        <v/>
      </c>
      <c r="F432" s="87" t="str">
        <f>IF(ISBLANK(A432),"",IF(ISERROR(VLOOKUP(A432,'Cadastro e Estoque'!B:H,1,0)),"Produto não cadastrado",VLOOKUP(A432,'Cadastro e Estoque'!B:H,4,0)))</f>
        <v/>
      </c>
      <c r="G432" s="88" t="str">
        <f>IF(ISBLANK(A432),"",IF(ISERROR(VLOOKUP(A432,'Cadastro e Estoque'!B:H,1,0)),"Produto não cadastrado",VLOOKUP(A432,'Cadastro e Estoque'!B:H,2,0)))</f>
        <v/>
      </c>
      <c r="H432" s="87" t="str">
        <f>IF(ISERROR(VLOOKUP(A432,'Cadastro e Estoque'!B:H,1,0)),"",VLOOKUP(A432,'Cadastro e Estoque'!B:H,3,0))</f>
        <v/>
      </c>
    </row>
    <row r="433" ht="15.75" customHeight="1">
      <c r="A433" s="82"/>
      <c r="B433" s="83"/>
      <c r="C433" s="84"/>
      <c r="D433" s="85"/>
      <c r="E433" s="86" t="str">
        <f t="shared" si="1"/>
        <v/>
      </c>
      <c r="F433" s="87" t="str">
        <f>IF(ISBLANK(A433),"",IF(ISERROR(VLOOKUP(A433,'Cadastro e Estoque'!B:H,1,0)),"Produto não cadastrado",VLOOKUP(A433,'Cadastro e Estoque'!B:H,4,0)))</f>
        <v/>
      </c>
      <c r="G433" s="88" t="str">
        <f>IF(ISBLANK(A433),"",IF(ISERROR(VLOOKUP(A433,'Cadastro e Estoque'!B:H,1,0)),"Produto não cadastrado",VLOOKUP(A433,'Cadastro e Estoque'!B:H,2,0)))</f>
        <v/>
      </c>
      <c r="H433" s="87" t="str">
        <f>IF(ISERROR(VLOOKUP(A433,'Cadastro e Estoque'!B:H,1,0)),"",VLOOKUP(A433,'Cadastro e Estoque'!B:H,3,0))</f>
        <v/>
      </c>
    </row>
    <row r="434" ht="15.75" customHeight="1">
      <c r="A434" s="82"/>
      <c r="B434" s="83"/>
      <c r="C434" s="84"/>
      <c r="D434" s="85"/>
      <c r="E434" s="86" t="str">
        <f t="shared" si="1"/>
        <v/>
      </c>
      <c r="F434" s="87" t="str">
        <f>IF(ISBLANK(A434),"",IF(ISERROR(VLOOKUP(A434,'Cadastro e Estoque'!B:H,1,0)),"Produto não cadastrado",VLOOKUP(A434,'Cadastro e Estoque'!B:H,4,0)))</f>
        <v/>
      </c>
      <c r="G434" s="88" t="str">
        <f>IF(ISBLANK(A434),"",IF(ISERROR(VLOOKUP(A434,'Cadastro e Estoque'!B:H,1,0)),"Produto não cadastrado",VLOOKUP(A434,'Cadastro e Estoque'!B:H,2,0)))</f>
        <v/>
      </c>
      <c r="H434" s="87" t="str">
        <f>IF(ISERROR(VLOOKUP(A434,'Cadastro e Estoque'!B:H,1,0)),"",VLOOKUP(A434,'Cadastro e Estoque'!B:H,3,0))</f>
        <v/>
      </c>
    </row>
    <row r="435" ht="15.75" customHeight="1">
      <c r="A435" s="82"/>
      <c r="B435" s="83"/>
      <c r="C435" s="84"/>
      <c r="D435" s="85"/>
      <c r="E435" s="86" t="str">
        <f t="shared" si="1"/>
        <v/>
      </c>
      <c r="F435" s="87" t="str">
        <f>IF(ISBLANK(A435),"",IF(ISERROR(VLOOKUP(A435,'Cadastro e Estoque'!B:H,1,0)),"Produto não cadastrado",VLOOKUP(A435,'Cadastro e Estoque'!B:H,4,0)))</f>
        <v/>
      </c>
      <c r="G435" s="88" t="str">
        <f>IF(ISBLANK(A435),"",IF(ISERROR(VLOOKUP(A435,'Cadastro e Estoque'!B:H,1,0)),"Produto não cadastrado",VLOOKUP(A435,'Cadastro e Estoque'!B:H,2,0)))</f>
        <v/>
      </c>
      <c r="H435" s="87" t="str">
        <f>IF(ISERROR(VLOOKUP(A435,'Cadastro e Estoque'!B:H,1,0)),"",VLOOKUP(A435,'Cadastro e Estoque'!B:H,3,0))</f>
        <v/>
      </c>
    </row>
    <row r="436" ht="15.75" customHeight="1">
      <c r="A436" s="82"/>
      <c r="B436" s="83"/>
      <c r="C436" s="84"/>
      <c r="D436" s="85"/>
      <c r="E436" s="86" t="str">
        <f t="shared" si="1"/>
        <v/>
      </c>
      <c r="F436" s="87" t="str">
        <f>IF(ISBLANK(A436),"",IF(ISERROR(VLOOKUP(A436,'Cadastro e Estoque'!B:H,1,0)),"Produto não cadastrado",VLOOKUP(A436,'Cadastro e Estoque'!B:H,4,0)))</f>
        <v/>
      </c>
      <c r="G436" s="88" t="str">
        <f>IF(ISBLANK(A436),"",IF(ISERROR(VLOOKUP(A436,'Cadastro e Estoque'!B:H,1,0)),"Produto não cadastrado",VLOOKUP(A436,'Cadastro e Estoque'!B:H,2,0)))</f>
        <v/>
      </c>
      <c r="H436" s="87" t="str">
        <f>IF(ISERROR(VLOOKUP(A436,'Cadastro e Estoque'!B:H,1,0)),"",VLOOKUP(A436,'Cadastro e Estoque'!B:H,3,0))</f>
        <v/>
      </c>
    </row>
    <row r="437" ht="15.75" customHeight="1">
      <c r="A437" s="82"/>
      <c r="B437" s="83"/>
      <c r="C437" s="84"/>
      <c r="D437" s="85"/>
      <c r="E437" s="86" t="str">
        <f t="shared" si="1"/>
        <v/>
      </c>
      <c r="F437" s="87" t="str">
        <f>IF(ISBLANK(A437),"",IF(ISERROR(VLOOKUP(A437,'Cadastro e Estoque'!B:H,1,0)),"Produto não cadastrado",VLOOKUP(A437,'Cadastro e Estoque'!B:H,4,0)))</f>
        <v/>
      </c>
      <c r="G437" s="88" t="str">
        <f>IF(ISBLANK(A437),"",IF(ISERROR(VLOOKUP(A437,'Cadastro e Estoque'!B:H,1,0)),"Produto não cadastrado",VLOOKUP(A437,'Cadastro e Estoque'!B:H,2,0)))</f>
        <v/>
      </c>
      <c r="H437" s="87" t="str">
        <f>IF(ISERROR(VLOOKUP(A437,'Cadastro e Estoque'!B:H,1,0)),"",VLOOKUP(A437,'Cadastro e Estoque'!B:H,3,0))</f>
        <v/>
      </c>
    </row>
    <row r="438" ht="15.75" customHeight="1">
      <c r="A438" s="82"/>
      <c r="B438" s="83"/>
      <c r="C438" s="84"/>
      <c r="D438" s="85"/>
      <c r="E438" s="86" t="str">
        <f t="shared" si="1"/>
        <v/>
      </c>
      <c r="F438" s="87" t="str">
        <f>IF(ISBLANK(A438),"",IF(ISERROR(VLOOKUP(A438,'Cadastro e Estoque'!B:H,1,0)),"Produto não cadastrado",VLOOKUP(A438,'Cadastro e Estoque'!B:H,4,0)))</f>
        <v/>
      </c>
      <c r="G438" s="88" t="str">
        <f>IF(ISBLANK(A438),"",IF(ISERROR(VLOOKUP(A438,'Cadastro e Estoque'!B:H,1,0)),"Produto não cadastrado",VLOOKUP(A438,'Cadastro e Estoque'!B:H,2,0)))</f>
        <v/>
      </c>
      <c r="H438" s="87" t="str">
        <f>IF(ISERROR(VLOOKUP(A438,'Cadastro e Estoque'!B:H,1,0)),"",VLOOKUP(A438,'Cadastro e Estoque'!B:H,3,0))</f>
        <v/>
      </c>
    </row>
    <row r="439" ht="15.75" customHeight="1">
      <c r="A439" s="82"/>
      <c r="B439" s="83"/>
      <c r="C439" s="84"/>
      <c r="D439" s="85"/>
      <c r="E439" s="86" t="str">
        <f t="shared" si="1"/>
        <v/>
      </c>
      <c r="F439" s="87" t="str">
        <f>IF(ISBLANK(A439),"",IF(ISERROR(VLOOKUP(A439,'Cadastro e Estoque'!B:H,1,0)),"Produto não cadastrado",VLOOKUP(A439,'Cadastro e Estoque'!B:H,4,0)))</f>
        <v/>
      </c>
      <c r="G439" s="88" t="str">
        <f>IF(ISBLANK(A439),"",IF(ISERROR(VLOOKUP(A439,'Cadastro e Estoque'!B:H,1,0)),"Produto não cadastrado",VLOOKUP(A439,'Cadastro e Estoque'!B:H,2,0)))</f>
        <v/>
      </c>
      <c r="H439" s="87" t="str">
        <f>IF(ISERROR(VLOOKUP(A439,'Cadastro e Estoque'!B:H,1,0)),"",VLOOKUP(A439,'Cadastro e Estoque'!B:H,3,0))</f>
        <v/>
      </c>
    </row>
    <row r="440" ht="15.75" customHeight="1">
      <c r="A440" s="82"/>
      <c r="B440" s="83"/>
      <c r="C440" s="84"/>
      <c r="D440" s="85"/>
      <c r="E440" s="86" t="str">
        <f t="shared" si="1"/>
        <v/>
      </c>
      <c r="F440" s="87" t="str">
        <f>IF(ISBLANK(A440),"",IF(ISERROR(VLOOKUP(A440,'Cadastro e Estoque'!B:H,1,0)),"Produto não cadastrado",VLOOKUP(A440,'Cadastro e Estoque'!B:H,4,0)))</f>
        <v/>
      </c>
      <c r="G440" s="88" t="str">
        <f>IF(ISBLANK(A440),"",IF(ISERROR(VLOOKUP(A440,'Cadastro e Estoque'!B:H,1,0)),"Produto não cadastrado",VLOOKUP(A440,'Cadastro e Estoque'!B:H,2,0)))</f>
        <v/>
      </c>
      <c r="H440" s="87" t="str">
        <f>IF(ISERROR(VLOOKUP(A440,'Cadastro e Estoque'!B:H,1,0)),"",VLOOKUP(A440,'Cadastro e Estoque'!B:H,3,0))</f>
        <v/>
      </c>
    </row>
    <row r="441" ht="15.75" customHeight="1">
      <c r="A441" s="82"/>
      <c r="B441" s="83"/>
      <c r="C441" s="84"/>
      <c r="D441" s="85"/>
      <c r="E441" s="86" t="str">
        <f t="shared" si="1"/>
        <v/>
      </c>
      <c r="F441" s="87" t="str">
        <f>IF(ISBLANK(A441),"",IF(ISERROR(VLOOKUP(A441,'Cadastro e Estoque'!B:H,1,0)),"Produto não cadastrado",VLOOKUP(A441,'Cadastro e Estoque'!B:H,4,0)))</f>
        <v/>
      </c>
      <c r="G441" s="88" t="str">
        <f>IF(ISBLANK(A441),"",IF(ISERROR(VLOOKUP(A441,'Cadastro e Estoque'!B:H,1,0)),"Produto não cadastrado",VLOOKUP(A441,'Cadastro e Estoque'!B:H,2,0)))</f>
        <v/>
      </c>
      <c r="H441" s="87" t="str">
        <f>IF(ISERROR(VLOOKUP(A441,'Cadastro e Estoque'!B:H,1,0)),"",VLOOKUP(A441,'Cadastro e Estoque'!B:H,3,0))</f>
        <v/>
      </c>
    </row>
    <row r="442" ht="15.75" customHeight="1">
      <c r="A442" s="82"/>
      <c r="B442" s="83"/>
      <c r="C442" s="84"/>
      <c r="D442" s="85"/>
      <c r="E442" s="86" t="str">
        <f t="shared" si="1"/>
        <v/>
      </c>
      <c r="F442" s="87" t="str">
        <f>IF(ISBLANK(A442),"",IF(ISERROR(VLOOKUP(A442,'Cadastro e Estoque'!B:H,1,0)),"Produto não cadastrado",VLOOKUP(A442,'Cadastro e Estoque'!B:H,4,0)))</f>
        <v/>
      </c>
      <c r="G442" s="88" t="str">
        <f>IF(ISBLANK(A442),"",IF(ISERROR(VLOOKUP(A442,'Cadastro e Estoque'!B:H,1,0)),"Produto não cadastrado",VLOOKUP(A442,'Cadastro e Estoque'!B:H,2,0)))</f>
        <v/>
      </c>
      <c r="H442" s="87" t="str">
        <f>IF(ISERROR(VLOOKUP(A442,'Cadastro e Estoque'!B:H,1,0)),"",VLOOKUP(A442,'Cadastro e Estoque'!B:H,3,0))</f>
        <v/>
      </c>
    </row>
    <row r="443" ht="15.75" customHeight="1">
      <c r="A443" s="82"/>
      <c r="B443" s="83"/>
      <c r="C443" s="84"/>
      <c r="D443" s="85"/>
      <c r="E443" s="86" t="str">
        <f t="shared" si="1"/>
        <v/>
      </c>
      <c r="F443" s="87" t="str">
        <f>IF(ISBLANK(A443),"",IF(ISERROR(VLOOKUP(A443,'Cadastro e Estoque'!B:H,1,0)),"Produto não cadastrado",VLOOKUP(A443,'Cadastro e Estoque'!B:H,4,0)))</f>
        <v/>
      </c>
      <c r="G443" s="88" t="str">
        <f>IF(ISBLANK(A443),"",IF(ISERROR(VLOOKUP(A443,'Cadastro e Estoque'!B:H,1,0)),"Produto não cadastrado",VLOOKUP(A443,'Cadastro e Estoque'!B:H,2,0)))</f>
        <v/>
      </c>
      <c r="H443" s="87" t="str">
        <f>IF(ISERROR(VLOOKUP(A443,'Cadastro e Estoque'!B:H,1,0)),"",VLOOKUP(A443,'Cadastro e Estoque'!B:H,3,0))</f>
        <v/>
      </c>
    </row>
    <row r="444" ht="15.75" customHeight="1">
      <c r="A444" s="82"/>
      <c r="B444" s="83"/>
      <c r="C444" s="84"/>
      <c r="D444" s="85"/>
      <c r="E444" s="86" t="str">
        <f t="shared" si="1"/>
        <v/>
      </c>
      <c r="F444" s="87" t="str">
        <f>IF(ISBLANK(A444),"",IF(ISERROR(VLOOKUP(A444,'Cadastro e Estoque'!B:H,1,0)),"Produto não cadastrado",VLOOKUP(A444,'Cadastro e Estoque'!B:H,4,0)))</f>
        <v/>
      </c>
      <c r="G444" s="88" t="str">
        <f>IF(ISBLANK(A444),"",IF(ISERROR(VLOOKUP(A444,'Cadastro e Estoque'!B:H,1,0)),"Produto não cadastrado",VLOOKUP(A444,'Cadastro e Estoque'!B:H,2,0)))</f>
        <v/>
      </c>
      <c r="H444" s="87" t="str">
        <f>IF(ISERROR(VLOOKUP(A444,'Cadastro e Estoque'!B:H,1,0)),"",VLOOKUP(A444,'Cadastro e Estoque'!B:H,3,0))</f>
        <v/>
      </c>
    </row>
    <row r="445" ht="15.75" customHeight="1">
      <c r="A445" s="82"/>
      <c r="B445" s="83"/>
      <c r="C445" s="84"/>
      <c r="D445" s="85"/>
      <c r="E445" s="86" t="str">
        <f t="shared" si="1"/>
        <v/>
      </c>
      <c r="F445" s="87" t="str">
        <f>IF(ISBLANK(A445),"",IF(ISERROR(VLOOKUP(A445,'Cadastro e Estoque'!B:H,1,0)),"Produto não cadastrado",VLOOKUP(A445,'Cadastro e Estoque'!B:H,4,0)))</f>
        <v/>
      </c>
      <c r="G445" s="88" t="str">
        <f>IF(ISBLANK(A445),"",IF(ISERROR(VLOOKUP(A445,'Cadastro e Estoque'!B:H,1,0)),"Produto não cadastrado",VLOOKUP(A445,'Cadastro e Estoque'!B:H,2,0)))</f>
        <v/>
      </c>
      <c r="H445" s="87" t="str">
        <f>IF(ISERROR(VLOOKUP(A445,'Cadastro e Estoque'!B:H,1,0)),"",VLOOKUP(A445,'Cadastro e Estoque'!B:H,3,0))</f>
        <v/>
      </c>
    </row>
    <row r="446" ht="15.75" customHeight="1">
      <c r="A446" s="82"/>
      <c r="B446" s="83"/>
      <c r="C446" s="84"/>
      <c r="D446" s="85"/>
      <c r="E446" s="86" t="str">
        <f t="shared" si="1"/>
        <v/>
      </c>
      <c r="F446" s="87" t="str">
        <f>IF(ISBLANK(A446),"",IF(ISERROR(VLOOKUP(A446,'Cadastro e Estoque'!B:H,1,0)),"Produto não cadastrado",VLOOKUP(A446,'Cadastro e Estoque'!B:H,4,0)))</f>
        <v/>
      </c>
      <c r="G446" s="88" t="str">
        <f>IF(ISBLANK(A446),"",IF(ISERROR(VLOOKUP(A446,'Cadastro e Estoque'!B:H,1,0)),"Produto não cadastrado",VLOOKUP(A446,'Cadastro e Estoque'!B:H,2,0)))</f>
        <v/>
      </c>
      <c r="H446" s="87" t="str">
        <f>IF(ISERROR(VLOOKUP(A446,'Cadastro e Estoque'!B:H,1,0)),"",VLOOKUP(A446,'Cadastro e Estoque'!B:H,3,0))</f>
        <v/>
      </c>
    </row>
    <row r="447" ht="15.75" customHeight="1">
      <c r="A447" s="82"/>
      <c r="B447" s="83"/>
      <c r="C447" s="84"/>
      <c r="D447" s="85"/>
      <c r="E447" s="86" t="str">
        <f t="shared" si="1"/>
        <v/>
      </c>
      <c r="F447" s="87" t="str">
        <f>IF(ISBLANK(A447),"",IF(ISERROR(VLOOKUP(A447,'Cadastro e Estoque'!B:H,1,0)),"Produto não cadastrado",VLOOKUP(A447,'Cadastro e Estoque'!B:H,4,0)))</f>
        <v/>
      </c>
      <c r="G447" s="88" t="str">
        <f>IF(ISBLANK(A447),"",IF(ISERROR(VLOOKUP(A447,'Cadastro e Estoque'!B:H,1,0)),"Produto não cadastrado",VLOOKUP(A447,'Cadastro e Estoque'!B:H,2,0)))</f>
        <v/>
      </c>
      <c r="H447" s="87" t="str">
        <f>IF(ISERROR(VLOOKUP(A447,'Cadastro e Estoque'!B:H,1,0)),"",VLOOKUP(A447,'Cadastro e Estoque'!B:H,3,0))</f>
        <v/>
      </c>
    </row>
    <row r="448" ht="15.75" customHeight="1">
      <c r="A448" s="82"/>
      <c r="B448" s="83"/>
      <c r="C448" s="84"/>
      <c r="D448" s="85"/>
      <c r="E448" s="86" t="str">
        <f t="shared" si="1"/>
        <v/>
      </c>
      <c r="F448" s="87" t="str">
        <f>IF(ISBLANK(A448),"",IF(ISERROR(VLOOKUP(A448,'Cadastro e Estoque'!B:H,1,0)),"Produto não cadastrado",VLOOKUP(A448,'Cadastro e Estoque'!B:H,4,0)))</f>
        <v/>
      </c>
      <c r="G448" s="88" t="str">
        <f>IF(ISBLANK(A448),"",IF(ISERROR(VLOOKUP(A448,'Cadastro e Estoque'!B:H,1,0)),"Produto não cadastrado",VLOOKUP(A448,'Cadastro e Estoque'!B:H,2,0)))</f>
        <v/>
      </c>
      <c r="H448" s="87" t="str">
        <f>IF(ISERROR(VLOOKUP(A448,'Cadastro e Estoque'!B:H,1,0)),"",VLOOKUP(A448,'Cadastro e Estoque'!B:H,3,0))</f>
        <v/>
      </c>
    </row>
    <row r="449" ht="15.75" customHeight="1">
      <c r="A449" s="82"/>
      <c r="B449" s="83"/>
      <c r="C449" s="84"/>
      <c r="D449" s="85"/>
      <c r="E449" s="86" t="str">
        <f t="shared" si="1"/>
        <v/>
      </c>
      <c r="F449" s="87" t="str">
        <f>IF(ISBLANK(A449),"",IF(ISERROR(VLOOKUP(A449,'Cadastro e Estoque'!B:H,1,0)),"Produto não cadastrado",VLOOKUP(A449,'Cadastro e Estoque'!B:H,4,0)))</f>
        <v/>
      </c>
      <c r="G449" s="88" t="str">
        <f>IF(ISBLANK(A449),"",IF(ISERROR(VLOOKUP(A449,'Cadastro e Estoque'!B:H,1,0)),"Produto não cadastrado",VLOOKUP(A449,'Cadastro e Estoque'!B:H,2,0)))</f>
        <v/>
      </c>
      <c r="H449" s="87" t="str">
        <f>IF(ISERROR(VLOOKUP(A449,'Cadastro e Estoque'!B:H,1,0)),"",VLOOKUP(A449,'Cadastro e Estoque'!B:H,3,0))</f>
        <v/>
      </c>
    </row>
    <row r="450" ht="15.75" customHeight="1">
      <c r="A450" s="82"/>
      <c r="B450" s="83"/>
      <c r="C450" s="84"/>
      <c r="D450" s="85"/>
      <c r="E450" s="86" t="str">
        <f t="shared" si="1"/>
        <v/>
      </c>
      <c r="F450" s="87" t="str">
        <f>IF(ISBLANK(A450),"",IF(ISERROR(VLOOKUP(A450,'Cadastro e Estoque'!B:H,1,0)),"Produto não cadastrado",VLOOKUP(A450,'Cadastro e Estoque'!B:H,4,0)))</f>
        <v/>
      </c>
      <c r="G450" s="88" t="str">
        <f>IF(ISBLANK(A450),"",IF(ISERROR(VLOOKUP(A450,'Cadastro e Estoque'!B:H,1,0)),"Produto não cadastrado",VLOOKUP(A450,'Cadastro e Estoque'!B:H,2,0)))</f>
        <v/>
      </c>
      <c r="H450" s="87" t="str">
        <f>IF(ISERROR(VLOOKUP(A450,'Cadastro e Estoque'!B:H,1,0)),"",VLOOKUP(A450,'Cadastro e Estoque'!B:H,3,0))</f>
        <v/>
      </c>
    </row>
    <row r="451" ht="15.75" customHeight="1">
      <c r="A451" s="82"/>
      <c r="B451" s="83"/>
      <c r="C451" s="84"/>
      <c r="D451" s="85"/>
      <c r="E451" s="86" t="str">
        <f t="shared" si="1"/>
        <v/>
      </c>
      <c r="F451" s="87" t="str">
        <f>IF(ISBLANK(A451),"",IF(ISERROR(VLOOKUP(A451,'Cadastro e Estoque'!B:H,1,0)),"Produto não cadastrado",VLOOKUP(A451,'Cadastro e Estoque'!B:H,4,0)))</f>
        <v/>
      </c>
      <c r="G451" s="88" t="str">
        <f>IF(ISBLANK(A451),"",IF(ISERROR(VLOOKUP(A451,'Cadastro e Estoque'!B:H,1,0)),"Produto não cadastrado",VLOOKUP(A451,'Cadastro e Estoque'!B:H,2,0)))</f>
        <v/>
      </c>
      <c r="H451" s="87" t="str">
        <f>IF(ISERROR(VLOOKUP(A451,'Cadastro e Estoque'!B:H,1,0)),"",VLOOKUP(A451,'Cadastro e Estoque'!B:H,3,0))</f>
        <v/>
      </c>
    </row>
    <row r="452" ht="15.75" customHeight="1">
      <c r="A452" s="82"/>
      <c r="B452" s="83"/>
      <c r="C452" s="84"/>
      <c r="D452" s="85"/>
      <c r="E452" s="86" t="str">
        <f t="shared" si="1"/>
        <v/>
      </c>
      <c r="F452" s="87" t="str">
        <f>IF(ISBLANK(A452),"",IF(ISERROR(VLOOKUP(A452,'Cadastro e Estoque'!B:H,1,0)),"Produto não cadastrado",VLOOKUP(A452,'Cadastro e Estoque'!B:H,4,0)))</f>
        <v/>
      </c>
      <c r="G452" s="88" t="str">
        <f>IF(ISBLANK(A452),"",IF(ISERROR(VLOOKUP(A452,'Cadastro e Estoque'!B:H,1,0)),"Produto não cadastrado",VLOOKUP(A452,'Cadastro e Estoque'!B:H,2,0)))</f>
        <v/>
      </c>
      <c r="H452" s="87" t="str">
        <f>IF(ISERROR(VLOOKUP(A452,'Cadastro e Estoque'!B:H,1,0)),"",VLOOKUP(A452,'Cadastro e Estoque'!B:H,3,0))</f>
        <v/>
      </c>
    </row>
    <row r="453" ht="15.75" customHeight="1">
      <c r="A453" s="82"/>
      <c r="B453" s="83"/>
      <c r="C453" s="84"/>
      <c r="D453" s="85"/>
      <c r="E453" s="86" t="str">
        <f t="shared" si="1"/>
        <v/>
      </c>
      <c r="F453" s="87" t="str">
        <f>IF(ISBLANK(A453),"",IF(ISERROR(VLOOKUP(A453,'Cadastro e Estoque'!B:H,1,0)),"Produto não cadastrado",VLOOKUP(A453,'Cadastro e Estoque'!B:H,4,0)))</f>
        <v/>
      </c>
      <c r="G453" s="88" t="str">
        <f>IF(ISBLANK(A453),"",IF(ISERROR(VLOOKUP(A453,'Cadastro e Estoque'!B:H,1,0)),"Produto não cadastrado",VLOOKUP(A453,'Cadastro e Estoque'!B:H,2,0)))</f>
        <v/>
      </c>
      <c r="H453" s="87" t="str">
        <f>IF(ISERROR(VLOOKUP(A453,'Cadastro e Estoque'!B:H,1,0)),"",VLOOKUP(A453,'Cadastro e Estoque'!B:H,3,0))</f>
        <v/>
      </c>
    </row>
    <row r="454" ht="15.75" customHeight="1">
      <c r="A454" s="82"/>
      <c r="B454" s="83"/>
      <c r="C454" s="84"/>
      <c r="D454" s="85"/>
      <c r="E454" s="86" t="str">
        <f t="shared" si="1"/>
        <v/>
      </c>
      <c r="F454" s="87" t="str">
        <f>IF(ISBLANK(A454),"",IF(ISERROR(VLOOKUP(A454,'Cadastro e Estoque'!B:H,1,0)),"Produto não cadastrado",VLOOKUP(A454,'Cadastro e Estoque'!B:H,4,0)))</f>
        <v/>
      </c>
      <c r="G454" s="88" t="str">
        <f>IF(ISBLANK(A454),"",IF(ISERROR(VLOOKUP(A454,'Cadastro e Estoque'!B:H,1,0)),"Produto não cadastrado",VLOOKUP(A454,'Cadastro e Estoque'!B:H,2,0)))</f>
        <v/>
      </c>
      <c r="H454" s="87" t="str">
        <f>IF(ISERROR(VLOOKUP(A454,'Cadastro e Estoque'!B:H,1,0)),"",VLOOKUP(A454,'Cadastro e Estoque'!B:H,3,0))</f>
        <v/>
      </c>
    </row>
    <row r="455" ht="15.75" customHeight="1">
      <c r="A455" s="82"/>
      <c r="B455" s="83"/>
      <c r="C455" s="84"/>
      <c r="D455" s="85"/>
      <c r="E455" s="86" t="str">
        <f t="shared" si="1"/>
        <v/>
      </c>
      <c r="F455" s="87" t="str">
        <f>IF(ISBLANK(A455),"",IF(ISERROR(VLOOKUP(A455,'Cadastro e Estoque'!B:H,1,0)),"Produto não cadastrado",VLOOKUP(A455,'Cadastro e Estoque'!B:H,4,0)))</f>
        <v/>
      </c>
      <c r="G455" s="88" t="str">
        <f>IF(ISBLANK(A455),"",IF(ISERROR(VLOOKUP(A455,'Cadastro e Estoque'!B:H,1,0)),"Produto não cadastrado",VLOOKUP(A455,'Cadastro e Estoque'!B:H,2,0)))</f>
        <v/>
      </c>
      <c r="H455" s="87" t="str">
        <f>IF(ISERROR(VLOOKUP(A455,'Cadastro e Estoque'!B:H,1,0)),"",VLOOKUP(A455,'Cadastro e Estoque'!B:H,3,0))</f>
        <v/>
      </c>
    </row>
    <row r="456" ht="15.75" customHeight="1">
      <c r="A456" s="82"/>
      <c r="B456" s="83"/>
      <c r="C456" s="84"/>
      <c r="D456" s="85"/>
      <c r="E456" s="86" t="str">
        <f t="shared" si="1"/>
        <v/>
      </c>
      <c r="F456" s="87" t="str">
        <f>IF(ISBLANK(A456),"",IF(ISERROR(VLOOKUP(A456,'Cadastro e Estoque'!B:H,1,0)),"Produto não cadastrado",VLOOKUP(A456,'Cadastro e Estoque'!B:H,4,0)))</f>
        <v/>
      </c>
      <c r="G456" s="88" t="str">
        <f>IF(ISBLANK(A456),"",IF(ISERROR(VLOOKUP(A456,'Cadastro e Estoque'!B:H,1,0)),"Produto não cadastrado",VLOOKUP(A456,'Cadastro e Estoque'!B:H,2,0)))</f>
        <v/>
      </c>
      <c r="H456" s="87" t="str">
        <f>IF(ISERROR(VLOOKUP(A456,'Cadastro e Estoque'!B:H,1,0)),"",VLOOKUP(A456,'Cadastro e Estoque'!B:H,3,0))</f>
        <v/>
      </c>
    </row>
    <row r="457" ht="15.75" customHeight="1">
      <c r="A457" s="82"/>
      <c r="B457" s="83"/>
      <c r="C457" s="84"/>
      <c r="D457" s="85"/>
      <c r="E457" s="86" t="str">
        <f t="shared" si="1"/>
        <v/>
      </c>
      <c r="F457" s="87" t="str">
        <f>IF(ISBLANK(A457),"",IF(ISERROR(VLOOKUP(A457,'Cadastro e Estoque'!B:H,1,0)),"Produto não cadastrado",VLOOKUP(A457,'Cadastro e Estoque'!B:H,4,0)))</f>
        <v/>
      </c>
      <c r="G457" s="88" t="str">
        <f>IF(ISBLANK(A457),"",IF(ISERROR(VLOOKUP(A457,'Cadastro e Estoque'!B:H,1,0)),"Produto não cadastrado",VLOOKUP(A457,'Cadastro e Estoque'!B:H,2,0)))</f>
        <v/>
      </c>
      <c r="H457" s="87" t="str">
        <f>IF(ISERROR(VLOOKUP(A457,'Cadastro e Estoque'!B:H,1,0)),"",VLOOKUP(A457,'Cadastro e Estoque'!B:H,3,0))</f>
        <v/>
      </c>
    </row>
    <row r="458" ht="15.75" customHeight="1">
      <c r="A458" s="82"/>
      <c r="B458" s="83"/>
      <c r="C458" s="84"/>
      <c r="D458" s="85"/>
      <c r="E458" s="86" t="str">
        <f t="shared" si="1"/>
        <v/>
      </c>
      <c r="F458" s="87" t="str">
        <f>IF(ISBLANK(A458),"",IF(ISERROR(VLOOKUP(A458,'Cadastro e Estoque'!B:H,1,0)),"Produto não cadastrado",VLOOKUP(A458,'Cadastro e Estoque'!B:H,4,0)))</f>
        <v/>
      </c>
      <c r="G458" s="88" t="str">
        <f>IF(ISBLANK(A458),"",IF(ISERROR(VLOOKUP(A458,'Cadastro e Estoque'!B:H,1,0)),"Produto não cadastrado",VLOOKUP(A458,'Cadastro e Estoque'!B:H,2,0)))</f>
        <v/>
      </c>
      <c r="H458" s="87" t="str">
        <f>IF(ISERROR(VLOOKUP(A458,'Cadastro e Estoque'!B:H,1,0)),"",VLOOKUP(A458,'Cadastro e Estoque'!B:H,3,0))</f>
        <v/>
      </c>
    </row>
    <row r="459" ht="15.75" customHeight="1">
      <c r="A459" s="82"/>
      <c r="B459" s="83"/>
      <c r="C459" s="84"/>
      <c r="D459" s="85"/>
      <c r="E459" s="86" t="str">
        <f t="shared" si="1"/>
        <v/>
      </c>
      <c r="F459" s="87" t="str">
        <f>IF(ISBLANK(A459),"",IF(ISERROR(VLOOKUP(A459,'Cadastro e Estoque'!B:H,1,0)),"Produto não cadastrado",VLOOKUP(A459,'Cadastro e Estoque'!B:H,4,0)))</f>
        <v/>
      </c>
      <c r="G459" s="88" t="str">
        <f>IF(ISBLANK(A459),"",IF(ISERROR(VLOOKUP(A459,'Cadastro e Estoque'!B:H,1,0)),"Produto não cadastrado",VLOOKUP(A459,'Cadastro e Estoque'!B:H,2,0)))</f>
        <v/>
      </c>
      <c r="H459" s="87" t="str">
        <f>IF(ISERROR(VLOOKUP(A459,'Cadastro e Estoque'!B:H,1,0)),"",VLOOKUP(A459,'Cadastro e Estoque'!B:H,3,0))</f>
        <v/>
      </c>
    </row>
    <row r="460" ht="15.75" customHeight="1">
      <c r="A460" s="82"/>
      <c r="B460" s="83"/>
      <c r="C460" s="84"/>
      <c r="D460" s="85"/>
      <c r="E460" s="86" t="str">
        <f t="shared" si="1"/>
        <v/>
      </c>
      <c r="F460" s="87" t="str">
        <f>IF(ISBLANK(A460),"",IF(ISERROR(VLOOKUP(A460,'Cadastro e Estoque'!B:H,1,0)),"Produto não cadastrado",VLOOKUP(A460,'Cadastro e Estoque'!B:H,4,0)))</f>
        <v/>
      </c>
      <c r="G460" s="88" t="str">
        <f>IF(ISBLANK(A460),"",IF(ISERROR(VLOOKUP(A460,'Cadastro e Estoque'!B:H,1,0)),"Produto não cadastrado",VLOOKUP(A460,'Cadastro e Estoque'!B:H,2,0)))</f>
        <v/>
      </c>
      <c r="H460" s="87" t="str">
        <f>IF(ISERROR(VLOOKUP(A460,'Cadastro e Estoque'!B:H,1,0)),"",VLOOKUP(A460,'Cadastro e Estoque'!B:H,3,0))</f>
        <v/>
      </c>
    </row>
    <row r="461" ht="15.75" customHeight="1">
      <c r="A461" s="82"/>
      <c r="B461" s="83"/>
      <c r="C461" s="84"/>
      <c r="D461" s="85"/>
      <c r="E461" s="86" t="str">
        <f t="shared" si="1"/>
        <v/>
      </c>
      <c r="F461" s="87" t="str">
        <f>IF(ISBLANK(A461),"",IF(ISERROR(VLOOKUP(A461,'Cadastro e Estoque'!B:H,1,0)),"Produto não cadastrado",VLOOKUP(A461,'Cadastro e Estoque'!B:H,4,0)))</f>
        <v/>
      </c>
      <c r="G461" s="88" t="str">
        <f>IF(ISBLANK(A461),"",IF(ISERROR(VLOOKUP(A461,'Cadastro e Estoque'!B:H,1,0)),"Produto não cadastrado",VLOOKUP(A461,'Cadastro e Estoque'!B:H,2,0)))</f>
        <v/>
      </c>
      <c r="H461" s="87" t="str">
        <f>IF(ISERROR(VLOOKUP(A461,'Cadastro e Estoque'!B:H,1,0)),"",VLOOKUP(A461,'Cadastro e Estoque'!B:H,3,0))</f>
        <v/>
      </c>
    </row>
    <row r="462" ht="15.75" customHeight="1">
      <c r="A462" s="82"/>
      <c r="B462" s="83"/>
      <c r="C462" s="84"/>
      <c r="D462" s="85"/>
      <c r="E462" s="86" t="str">
        <f t="shared" si="1"/>
        <v/>
      </c>
      <c r="F462" s="87" t="str">
        <f>IF(ISBLANK(A462),"",IF(ISERROR(VLOOKUP(A462,'Cadastro e Estoque'!B:H,1,0)),"Produto não cadastrado",VLOOKUP(A462,'Cadastro e Estoque'!B:H,4,0)))</f>
        <v/>
      </c>
      <c r="G462" s="88" t="str">
        <f>IF(ISBLANK(A462),"",IF(ISERROR(VLOOKUP(A462,'Cadastro e Estoque'!B:H,1,0)),"Produto não cadastrado",VLOOKUP(A462,'Cadastro e Estoque'!B:H,2,0)))</f>
        <v/>
      </c>
      <c r="H462" s="87" t="str">
        <f>IF(ISERROR(VLOOKUP(A462,'Cadastro e Estoque'!B:H,1,0)),"",VLOOKUP(A462,'Cadastro e Estoque'!B:H,3,0))</f>
        <v/>
      </c>
    </row>
    <row r="463" ht="15.75" customHeight="1">
      <c r="A463" s="82"/>
      <c r="B463" s="83"/>
      <c r="C463" s="84"/>
      <c r="D463" s="85"/>
      <c r="E463" s="86" t="str">
        <f t="shared" si="1"/>
        <v/>
      </c>
      <c r="F463" s="87" t="str">
        <f>IF(ISBLANK(A463),"",IF(ISERROR(VLOOKUP(A463,'Cadastro e Estoque'!B:H,1,0)),"Produto não cadastrado",VLOOKUP(A463,'Cadastro e Estoque'!B:H,4,0)))</f>
        <v/>
      </c>
      <c r="G463" s="88" t="str">
        <f>IF(ISBLANK(A463),"",IF(ISERROR(VLOOKUP(A463,'Cadastro e Estoque'!B:H,1,0)),"Produto não cadastrado",VLOOKUP(A463,'Cadastro e Estoque'!B:H,2,0)))</f>
        <v/>
      </c>
      <c r="H463" s="87" t="str">
        <f>IF(ISERROR(VLOOKUP(A463,'Cadastro e Estoque'!B:H,1,0)),"",VLOOKUP(A463,'Cadastro e Estoque'!B:H,3,0))</f>
        <v/>
      </c>
    </row>
    <row r="464" ht="15.75" customHeight="1">
      <c r="A464" s="82"/>
      <c r="B464" s="83"/>
      <c r="C464" s="84"/>
      <c r="D464" s="85"/>
      <c r="E464" s="86" t="str">
        <f t="shared" si="1"/>
        <v/>
      </c>
      <c r="F464" s="87" t="str">
        <f>IF(ISBLANK(A464),"",IF(ISERROR(VLOOKUP(A464,'Cadastro e Estoque'!B:H,1,0)),"Produto não cadastrado",VLOOKUP(A464,'Cadastro e Estoque'!B:H,4,0)))</f>
        <v/>
      </c>
      <c r="G464" s="88" t="str">
        <f>IF(ISBLANK(A464),"",IF(ISERROR(VLOOKUP(A464,'Cadastro e Estoque'!B:H,1,0)),"Produto não cadastrado",VLOOKUP(A464,'Cadastro e Estoque'!B:H,2,0)))</f>
        <v/>
      </c>
      <c r="H464" s="87" t="str">
        <f>IF(ISERROR(VLOOKUP(A464,'Cadastro e Estoque'!B:H,1,0)),"",VLOOKUP(A464,'Cadastro e Estoque'!B:H,3,0))</f>
        <v/>
      </c>
    </row>
    <row r="465" ht="15.75" customHeight="1">
      <c r="A465" s="82"/>
      <c r="B465" s="83"/>
      <c r="C465" s="84"/>
      <c r="D465" s="85"/>
      <c r="E465" s="86" t="str">
        <f t="shared" si="1"/>
        <v/>
      </c>
      <c r="F465" s="87" t="str">
        <f>IF(ISBLANK(A465),"",IF(ISERROR(VLOOKUP(A465,'Cadastro e Estoque'!B:H,1,0)),"Produto não cadastrado",VLOOKUP(A465,'Cadastro e Estoque'!B:H,4,0)))</f>
        <v/>
      </c>
      <c r="G465" s="88" t="str">
        <f>IF(ISBLANK(A465),"",IF(ISERROR(VLOOKUP(A465,'Cadastro e Estoque'!B:H,1,0)),"Produto não cadastrado",VLOOKUP(A465,'Cadastro e Estoque'!B:H,2,0)))</f>
        <v/>
      </c>
      <c r="H465" s="87" t="str">
        <f>IF(ISERROR(VLOOKUP(A465,'Cadastro e Estoque'!B:H,1,0)),"",VLOOKUP(A465,'Cadastro e Estoque'!B:H,3,0))</f>
        <v/>
      </c>
    </row>
    <row r="466" ht="15.75" customHeight="1">
      <c r="A466" s="82"/>
      <c r="B466" s="83"/>
      <c r="C466" s="84"/>
      <c r="D466" s="85"/>
      <c r="E466" s="86" t="str">
        <f t="shared" si="1"/>
        <v/>
      </c>
      <c r="F466" s="87" t="str">
        <f>IF(ISBLANK(A466),"",IF(ISERROR(VLOOKUP(A466,'Cadastro e Estoque'!B:H,1,0)),"Produto não cadastrado",VLOOKUP(A466,'Cadastro e Estoque'!B:H,4,0)))</f>
        <v/>
      </c>
      <c r="G466" s="88" t="str">
        <f>IF(ISBLANK(A466),"",IF(ISERROR(VLOOKUP(A466,'Cadastro e Estoque'!B:H,1,0)),"Produto não cadastrado",VLOOKUP(A466,'Cadastro e Estoque'!B:H,2,0)))</f>
        <v/>
      </c>
      <c r="H466" s="87" t="str">
        <f>IF(ISERROR(VLOOKUP(A466,'Cadastro e Estoque'!B:H,1,0)),"",VLOOKUP(A466,'Cadastro e Estoque'!B:H,3,0))</f>
        <v/>
      </c>
    </row>
    <row r="467" ht="15.75" customHeight="1">
      <c r="A467" s="82"/>
      <c r="B467" s="83"/>
      <c r="C467" s="84"/>
      <c r="D467" s="85"/>
      <c r="E467" s="86" t="str">
        <f t="shared" si="1"/>
        <v/>
      </c>
      <c r="F467" s="87" t="str">
        <f>IF(ISBLANK(A467),"",IF(ISERROR(VLOOKUP(A467,'Cadastro e Estoque'!B:H,1,0)),"Produto não cadastrado",VLOOKUP(A467,'Cadastro e Estoque'!B:H,4,0)))</f>
        <v/>
      </c>
      <c r="G467" s="88" t="str">
        <f>IF(ISBLANK(A467),"",IF(ISERROR(VLOOKUP(A467,'Cadastro e Estoque'!B:H,1,0)),"Produto não cadastrado",VLOOKUP(A467,'Cadastro e Estoque'!B:H,2,0)))</f>
        <v/>
      </c>
      <c r="H467" s="87" t="str">
        <f>IF(ISERROR(VLOOKUP(A467,'Cadastro e Estoque'!B:H,1,0)),"",VLOOKUP(A467,'Cadastro e Estoque'!B:H,3,0))</f>
        <v/>
      </c>
    </row>
    <row r="468" ht="15.75" customHeight="1">
      <c r="A468" s="82"/>
      <c r="B468" s="83"/>
      <c r="C468" s="84"/>
      <c r="D468" s="85"/>
      <c r="E468" s="86" t="str">
        <f t="shared" si="1"/>
        <v/>
      </c>
      <c r="F468" s="87" t="str">
        <f>IF(ISBLANK(A468),"",IF(ISERROR(VLOOKUP(A468,'Cadastro e Estoque'!B:H,1,0)),"Produto não cadastrado",VLOOKUP(A468,'Cadastro e Estoque'!B:H,4,0)))</f>
        <v/>
      </c>
      <c r="G468" s="88" t="str">
        <f>IF(ISBLANK(A468),"",IF(ISERROR(VLOOKUP(A468,'Cadastro e Estoque'!B:H,1,0)),"Produto não cadastrado",VLOOKUP(A468,'Cadastro e Estoque'!B:H,2,0)))</f>
        <v/>
      </c>
      <c r="H468" s="87" t="str">
        <f>IF(ISERROR(VLOOKUP(A468,'Cadastro e Estoque'!B:H,1,0)),"",VLOOKUP(A468,'Cadastro e Estoque'!B:H,3,0))</f>
        <v/>
      </c>
    </row>
    <row r="469" ht="15.75" customHeight="1">
      <c r="A469" s="82"/>
      <c r="B469" s="83"/>
      <c r="C469" s="84"/>
      <c r="D469" s="85"/>
      <c r="E469" s="86" t="str">
        <f t="shared" si="1"/>
        <v/>
      </c>
      <c r="F469" s="87" t="str">
        <f>IF(ISBLANK(A469),"",IF(ISERROR(VLOOKUP(A469,'Cadastro e Estoque'!B:H,1,0)),"Produto não cadastrado",VLOOKUP(A469,'Cadastro e Estoque'!B:H,4,0)))</f>
        <v/>
      </c>
      <c r="G469" s="88" t="str">
        <f>IF(ISBLANK(A469),"",IF(ISERROR(VLOOKUP(A469,'Cadastro e Estoque'!B:H,1,0)),"Produto não cadastrado",VLOOKUP(A469,'Cadastro e Estoque'!B:H,2,0)))</f>
        <v/>
      </c>
      <c r="H469" s="87" t="str">
        <f>IF(ISERROR(VLOOKUP(A469,'Cadastro e Estoque'!B:H,1,0)),"",VLOOKUP(A469,'Cadastro e Estoque'!B:H,3,0))</f>
        <v/>
      </c>
    </row>
    <row r="470" ht="15.75" customHeight="1">
      <c r="A470" s="82"/>
      <c r="B470" s="83"/>
      <c r="C470" s="84"/>
      <c r="D470" s="85"/>
      <c r="E470" s="86" t="str">
        <f t="shared" si="1"/>
        <v/>
      </c>
      <c r="F470" s="87" t="str">
        <f>IF(ISBLANK(A470),"",IF(ISERROR(VLOOKUP(A470,'Cadastro e Estoque'!B:H,1,0)),"Produto não cadastrado",VLOOKUP(A470,'Cadastro e Estoque'!B:H,4,0)))</f>
        <v/>
      </c>
      <c r="G470" s="88" t="str">
        <f>IF(ISBLANK(A470),"",IF(ISERROR(VLOOKUP(A470,'Cadastro e Estoque'!B:H,1,0)),"Produto não cadastrado",VLOOKUP(A470,'Cadastro e Estoque'!B:H,2,0)))</f>
        <v/>
      </c>
      <c r="H470" s="87" t="str">
        <f>IF(ISERROR(VLOOKUP(A470,'Cadastro e Estoque'!B:H,1,0)),"",VLOOKUP(A470,'Cadastro e Estoque'!B:H,3,0))</f>
        <v/>
      </c>
    </row>
    <row r="471" ht="15.75" customHeight="1">
      <c r="A471" s="82"/>
      <c r="B471" s="83"/>
      <c r="C471" s="84"/>
      <c r="D471" s="85"/>
      <c r="E471" s="86" t="str">
        <f t="shared" si="1"/>
        <v/>
      </c>
      <c r="F471" s="87" t="str">
        <f>IF(ISBLANK(A471),"",IF(ISERROR(VLOOKUP(A471,'Cadastro e Estoque'!B:H,1,0)),"Produto não cadastrado",VLOOKUP(A471,'Cadastro e Estoque'!B:H,4,0)))</f>
        <v/>
      </c>
      <c r="G471" s="88" t="str">
        <f>IF(ISBLANK(A471),"",IF(ISERROR(VLOOKUP(A471,'Cadastro e Estoque'!B:H,1,0)),"Produto não cadastrado",VLOOKUP(A471,'Cadastro e Estoque'!B:H,2,0)))</f>
        <v/>
      </c>
      <c r="H471" s="87" t="str">
        <f>IF(ISERROR(VLOOKUP(A471,'Cadastro e Estoque'!B:H,1,0)),"",VLOOKUP(A471,'Cadastro e Estoque'!B:H,3,0))</f>
        <v/>
      </c>
    </row>
    <row r="472" ht="15.75" customHeight="1">
      <c r="A472" s="82"/>
      <c r="B472" s="83"/>
      <c r="C472" s="84"/>
      <c r="D472" s="85"/>
      <c r="E472" s="86" t="str">
        <f t="shared" si="1"/>
        <v/>
      </c>
      <c r="F472" s="87" t="str">
        <f>IF(ISBLANK(A472),"",IF(ISERROR(VLOOKUP(A472,'Cadastro e Estoque'!B:H,1,0)),"Produto não cadastrado",VLOOKUP(A472,'Cadastro e Estoque'!B:H,4,0)))</f>
        <v/>
      </c>
      <c r="G472" s="88" t="str">
        <f>IF(ISBLANK(A472),"",IF(ISERROR(VLOOKUP(A472,'Cadastro e Estoque'!B:H,1,0)),"Produto não cadastrado",VLOOKUP(A472,'Cadastro e Estoque'!B:H,2,0)))</f>
        <v/>
      </c>
      <c r="H472" s="87" t="str">
        <f>IF(ISERROR(VLOOKUP(A472,'Cadastro e Estoque'!B:H,1,0)),"",VLOOKUP(A472,'Cadastro e Estoque'!B:H,3,0))</f>
        <v/>
      </c>
    </row>
    <row r="473" ht="15.75" customHeight="1">
      <c r="A473" s="82"/>
      <c r="B473" s="83"/>
      <c r="C473" s="84"/>
      <c r="D473" s="85"/>
      <c r="E473" s="86" t="str">
        <f t="shared" si="1"/>
        <v/>
      </c>
      <c r="F473" s="87" t="str">
        <f>IF(ISBLANK(A473),"",IF(ISERROR(VLOOKUP(A473,'Cadastro e Estoque'!B:H,1,0)),"Produto não cadastrado",VLOOKUP(A473,'Cadastro e Estoque'!B:H,4,0)))</f>
        <v/>
      </c>
      <c r="G473" s="88" t="str">
        <f>IF(ISBLANK(A473),"",IF(ISERROR(VLOOKUP(A473,'Cadastro e Estoque'!B:H,1,0)),"Produto não cadastrado",VLOOKUP(A473,'Cadastro e Estoque'!B:H,2,0)))</f>
        <v/>
      </c>
      <c r="H473" s="87" t="str">
        <f>IF(ISERROR(VLOOKUP(A473,'Cadastro e Estoque'!B:H,1,0)),"",VLOOKUP(A473,'Cadastro e Estoque'!B:H,3,0))</f>
        <v/>
      </c>
    </row>
    <row r="474" ht="15.75" customHeight="1">
      <c r="A474" s="82"/>
      <c r="B474" s="83"/>
      <c r="C474" s="84"/>
      <c r="D474" s="85"/>
      <c r="E474" s="86" t="str">
        <f t="shared" si="1"/>
        <v/>
      </c>
      <c r="F474" s="87" t="str">
        <f>IF(ISBLANK(A474),"",IF(ISERROR(VLOOKUP(A474,'Cadastro e Estoque'!B:H,1,0)),"Produto não cadastrado",VLOOKUP(A474,'Cadastro e Estoque'!B:H,4,0)))</f>
        <v/>
      </c>
      <c r="G474" s="88" t="str">
        <f>IF(ISBLANK(A474),"",IF(ISERROR(VLOOKUP(A474,'Cadastro e Estoque'!B:H,1,0)),"Produto não cadastrado",VLOOKUP(A474,'Cadastro e Estoque'!B:H,2,0)))</f>
        <v/>
      </c>
      <c r="H474" s="87" t="str">
        <f>IF(ISERROR(VLOOKUP(A474,'Cadastro e Estoque'!B:H,1,0)),"",VLOOKUP(A474,'Cadastro e Estoque'!B:H,3,0))</f>
        <v/>
      </c>
    </row>
    <row r="475" ht="15.75" customHeight="1">
      <c r="A475" s="82"/>
      <c r="B475" s="83"/>
      <c r="C475" s="84"/>
      <c r="D475" s="85"/>
      <c r="E475" s="86" t="str">
        <f t="shared" si="1"/>
        <v/>
      </c>
      <c r="F475" s="87" t="str">
        <f>IF(ISBLANK(A475),"",IF(ISERROR(VLOOKUP(A475,'Cadastro e Estoque'!B:H,1,0)),"Produto não cadastrado",VLOOKUP(A475,'Cadastro e Estoque'!B:H,4,0)))</f>
        <v/>
      </c>
      <c r="G475" s="88" t="str">
        <f>IF(ISBLANK(A475),"",IF(ISERROR(VLOOKUP(A475,'Cadastro e Estoque'!B:H,1,0)),"Produto não cadastrado",VLOOKUP(A475,'Cadastro e Estoque'!B:H,2,0)))</f>
        <v/>
      </c>
      <c r="H475" s="87" t="str">
        <f>IF(ISERROR(VLOOKUP(A475,'Cadastro e Estoque'!B:H,1,0)),"",VLOOKUP(A475,'Cadastro e Estoque'!B:H,3,0))</f>
        <v/>
      </c>
    </row>
    <row r="476" ht="15.75" customHeight="1">
      <c r="A476" s="82"/>
      <c r="B476" s="83"/>
      <c r="C476" s="84"/>
      <c r="D476" s="85"/>
      <c r="E476" s="86" t="str">
        <f t="shared" si="1"/>
        <v/>
      </c>
      <c r="F476" s="87" t="str">
        <f>IF(ISBLANK(A476),"",IF(ISERROR(VLOOKUP(A476,'Cadastro e Estoque'!B:H,1,0)),"Produto não cadastrado",VLOOKUP(A476,'Cadastro e Estoque'!B:H,4,0)))</f>
        <v/>
      </c>
      <c r="G476" s="88" t="str">
        <f>IF(ISBLANK(A476),"",IF(ISERROR(VLOOKUP(A476,'Cadastro e Estoque'!B:H,1,0)),"Produto não cadastrado",VLOOKUP(A476,'Cadastro e Estoque'!B:H,2,0)))</f>
        <v/>
      </c>
      <c r="H476" s="87" t="str">
        <f>IF(ISERROR(VLOOKUP(A476,'Cadastro e Estoque'!B:H,1,0)),"",VLOOKUP(A476,'Cadastro e Estoque'!B:H,3,0))</f>
        <v/>
      </c>
    </row>
    <row r="477" ht="15.75" customHeight="1">
      <c r="A477" s="82"/>
      <c r="B477" s="83"/>
      <c r="C477" s="84"/>
      <c r="D477" s="85"/>
      <c r="E477" s="86" t="str">
        <f t="shared" si="1"/>
        <v/>
      </c>
      <c r="F477" s="87" t="str">
        <f>IF(ISBLANK(A477),"",IF(ISERROR(VLOOKUP(A477,'Cadastro e Estoque'!B:H,1,0)),"Produto não cadastrado",VLOOKUP(A477,'Cadastro e Estoque'!B:H,4,0)))</f>
        <v/>
      </c>
      <c r="G477" s="88" t="str">
        <f>IF(ISBLANK(A477),"",IF(ISERROR(VLOOKUP(A477,'Cadastro e Estoque'!B:H,1,0)),"Produto não cadastrado",VLOOKUP(A477,'Cadastro e Estoque'!B:H,2,0)))</f>
        <v/>
      </c>
      <c r="H477" s="87" t="str">
        <f>IF(ISERROR(VLOOKUP(A477,'Cadastro e Estoque'!B:H,1,0)),"",VLOOKUP(A477,'Cadastro e Estoque'!B:H,3,0))</f>
        <v/>
      </c>
    </row>
    <row r="478" ht="15.75" customHeight="1">
      <c r="A478" s="82"/>
      <c r="B478" s="83"/>
      <c r="C478" s="84"/>
      <c r="D478" s="85"/>
      <c r="E478" s="86" t="str">
        <f t="shared" si="1"/>
        <v/>
      </c>
      <c r="F478" s="87" t="str">
        <f>IF(ISBLANK(A478),"",IF(ISERROR(VLOOKUP(A478,'Cadastro e Estoque'!B:H,1,0)),"Produto não cadastrado",VLOOKUP(A478,'Cadastro e Estoque'!B:H,4,0)))</f>
        <v/>
      </c>
      <c r="G478" s="88" t="str">
        <f>IF(ISBLANK(A478),"",IF(ISERROR(VLOOKUP(A478,'Cadastro e Estoque'!B:H,1,0)),"Produto não cadastrado",VLOOKUP(A478,'Cadastro e Estoque'!B:H,2,0)))</f>
        <v/>
      </c>
      <c r="H478" s="87" t="str">
        <f>IF(ISERROR(VLOOKUP(A478,'Cadastro e Estoque'!B:H,1,0)),"",VLOOKUP(A478,'Cadastro e Estoque'!B:H,3,0))</f>
        <v/>
      </c>
    </row>
    <row r="479" ht="15.75" customHeight="1">
      <c r="A479" s="82"/>
      <c r="B479" s="83"/>
      <c r="C479" s="84"/>
      <c r="D479" s="85"/>
      <c r="E479" s="86" t="str">
        <f t="shared" si="1"/>
        <v/>
      </c>
      <c r="F479" s="87" t="str">
        <f>IF(ISBLANK(A479),"",IF(ISERROR(VLOOKUP(A479,'Cadastro e Estoque'!B:H,1,0)),"Produto não cadastrado",VLOOKUP(A479,'Cadastro e Estoque'!B:H,4,0)))</f>
        <v/>
      </c>
      <c r="G479" s="88" t="str">
        <f>IF(ISBLANK(A479),"",IF(ISERROR(VLOOKUP(A479,'Cadastro e Estoque'!B:H,1,0)),"Produto não cadastrado",VLOOKUP(A479,'Cadastro e Estoque'!B:H,2,0)))</f>
        <v/>
      </c>
      <c r="H479" s="87" t="str">
        <f>IF(ISERROR(VLOOKUP(A479,'Cadastro e Estoque'!B:H,1,0)),"",VLOOKUP(A479,'Cadastro e Estoque'!B:H,3,0))</f>
        <v/>
      </c>
    </row>
    <row r="480" ht="15.75" customHeight="1">
      <c r="A480" s="82"/>
      <c r="B480" s="83"/>
      <c r="C480" s="84"/>
      <c r="D480" s="85"/>
      <c r="E480" s="86" t="str">
        <f t="shared" si="1"/>
        <v/>
      </c>
      <c r="F480" s="87" t="str">
        <f>IF(ISBLANK(A480),"",IF(ISERROR(VLOOKUP(A480,'Cadastro e Estoque'!B:H,1,0)),"Produto não cadastrado",VLOOKUP(A480,'Cadastro e Estoque'!B:H,4,0)))</f>
        <v/>
      </c>
      <c r="G480" s="88" t="str">
        <f>IF(ISBLANK(A480),"",IF(ISERROR(VLOOKUP(A480,'Cadastro e Estoque'!B:H,1,0)),"Produto não cadastrado",VLOOKUP(A480,'Cadastro e Estoque'!B:H,2,0)))</f>
        <v/>
      </c>
      <c r="H480" s="87" t="str">
        <f>IF(ISERROR(VLOOKUP(A480,'Cadastro e Estoque'!B:H,1,0)),"",VLOOKUP(A480,'Cadastro e Estoque'!B:H,3,0))</f>
        <v/>
      </c>
    </row>
    <row r="481" ht="15.75" customHeight="1">
      <c r="A481" s="82"/>
      <c r="B481" s="83"/>
      <c r="C481" s="84"/>
      <c r="D481" s="85"/>
      <c r="E481" s="86" t="str">
        <f t="shared" si="1"/>
        <v/>
      </c>
      <c r="F481" s="87" t="str">
        <f>IF(ISBLANK(A481),"",IF(ISERROR(VLOOKUP(A481,'Cadastro e Estoque'!B:H,1,0)),"Produto não cadastrado",VLOOKUP(A481,'Cadastro e Estoque'!B:H,4,0)))</f>
        <v/>
      </c>
      <c r="G481" s="88" t="str">
        <f>IF(ISBLANK(A481),"",IF(ISERROR(VLOOKUP(A481,'Cadastro e Estoque'!B:H,1,0)),"Produto não cadastrado",VLOOKUP(A481,'Cadastro e Estoque'!B:H,2,0)))</f>
        <v/>
      </c>
      <c r="H481" s="87" t="str">
        <f>IF(ISERROR(VLOOKUP(A481,'Cadastro e Estoque'!B:H,1,0)),"",VLOOKUP(A481,'Cadastro e Estoque'!B:H,3,0))</f>
        <v/>
      </c>
    </row>
    <row r="482" ht="15.75" customHeight="1">
      <c r="A482" s="82"/>
      <c r="B482" s="83"/>
      <c r="C482" s="84"/>
      <c r="D482" s="85"/>
      <c r="E482" s="86" t="str">
        <f t="shared" si="1"/>
        <v/>
      </c>
      <c r="F482" s="87" t="str">
        <f>IF(ISBLANK(A482),"",IF(ISERROR(VLOOKUP(A482,'Cadastro e Estoque'!B:H,1,0)),"Produto não cadastrado",VLOOKUP(A482,'Cadastro e Estoque'!B:H,4,0)))</f>
        <v/>
      </c>
      <c r="G482" s="88" t="str">
        <f>IF(ISBLANK(A482),"",IF(ISERROR(VLOOKUP(A482,'Cadastro e Estoque'!B:H,1,0)),"Produto não cadastrado",VLOOKUP(A482,'Cadastro e Estoque'!B:H,2,0)))</f>
        <v/>
      </c>
      <c r="H482" s="87" t="str">
        <f>IF(ISERROR(VLOOKUP(A482,'Cadastro e Estoque'!B:H,1,0)),"",VLOOKUP(A482,'Cadastro e Estoque'!B:H,3,0))</f>
        <v/>
      </c>
    </row>
    <row r="483" ht="15.75" customHeight="1">
      <c r="A483" s="82"/>
      <c r="B483" s="83"/>
      <c r="C483" s="84"/>
      <c r="D483" s="85"/>
      <c r="E483" s="86" t="str">
        <f t="shared" si="1"/>
        <v/>
      </c>
      <c r="F483" s="87" t="str">
        <f>IF(ISBLANK(A483),"",IF(ISERROR(VLOOKUP(A483,'Cadastro e Estoque'!B:H,1,0)),"Produto não cadastrado",VLOOKUP(A483,'Cadastro e Estoque'!B:H,4,0)))</f>
        <v/>
      </c>
      <c r="G483" s="88" t="str">
        <f>IF(ISBLANK(A483),"",IF(ISERROR(VLOOKUP(A483,'Cadastro e Estoque'!B:H,1,0)),"Produto não cadastrado",VLOOKUP(A483,'Cadastro e Estoque'!B:H,2,0)))</f>
        <v/>
      </c>
      <c r="H483" s="87" t="str">
        <f>IF(ISERROR(VLOOKUP(A483,'Cadastro e Estoque'!B:H,1,0)),"",VLOOKUP(A483,'Cadastro e Estoque'!B:H,3,0))</f>
        <v/>
      </c>
    </row>
    <row r="484" ht="15.75" customHeight="1">
      <c r="A484" s="82"/>
      <c r="B484" s="83"/>
      <c r="C484" s="84"/>
      <c r="D484" s="85"/>
      <c r="E484" s="86" t="str">
        <f t="shared" si="1"/>
        <v/>
      </c>
      <c r="F484" s="87" t="str">
        <f>IF(ISBLANK(A484),"",IF(ISERROR(VLOOKUP(A484,'Cadastro e Estoque'!B:H,1,0)),"Produto não cadastrado",VLOOKUP(A484,'Cadastro e Estoque'!B:H,4,0)))</f>
        <v/>
      </c>
      <c r="G484" s="88" t="str">
        <f>IF(ISBLANK(A484),"",IF(ISERROR(VLOOKUP(A484,'Cadastro e Estoque'!B:H,1,0)),"Produto não cadastrado",VLOOKUP(A484,'Cadastro e Estoque'!B:H,2,0)))</f>
        <v/>
      </c>
      <c r="H484" s="87" t="str">
        <f>IF(ISERROR(VLOOKUP(A484,'Cadastro e Estoque'!B:H,1,0)),"",VLOOKUP(A484,'Cadastro e Estoque'!B:H,3,0))</f>
        <v/>
      </c>
    </row>
    <row r="485" ht="15.75" customHeight="1">
      <c r="A485" s="82"/>
      <c r="B485" s="83"/>
      <c r="C485" s="84"/>
      <c r="D485" s="85"/>
      <c r="E485" s="86" t="str">
        <f t="shared" si="1"/>
        <v/>
      </c>
      <c r="F485" s="87" t="str">
        <f>IF(ISBLANK(A485),"",IF(ISERROR(VLOOKUP(A485,'Cadastro e Estoque'!B:H,1,0)),"Produto não cadastrado",VLOOKUP(A485,'Cadastro e Estoque'!B:H,4,0)))</f>
        <v/>
      </c>
      <c r="G485" s="88" t="str">
        <f>IF(ISBLANK(A485),"",IF(ISERROR(VLOOKUP(A485,'Cadastro e Estoque'!B:H,1,0)),"Produto não cadastrado",VLOOKUP(A485,'Cadastro e Estoque'!B:H,2,0)))</f>
        <v/>
      </c>
      <c r="H485" s="87" t="str">
        <f>IF(ISERROR(VLOOKUP(A485,'Cadastro e Estoque'!B:H,1,0)),"",VLOOKUP(A485,'Cadastro e Estoque'!B:H,3,0))</f>
        <v/>
      </c>
    </row>
    <row r="486" ht="15.75" customHeight="1">
      <c r="A486" s="82"/>
      <c r="B486" s="83"/>
      <c r="C486" s="84"/>
      <c r="D486" s="85"/>
      <c r="E486" s="86" t="str">
        <f t="shared" si="1"/>
        <v/>
      </c>
      <c r="F486" s="87" t="str">
        <f>IF(ISBLANK(A486),"",IF(ISERROR(VLOOKUP(A486,'Cadastro e Estoque'!B:H,1,0)),"Produto não cadastrado",VLOOKUP(A486,'Cadastro e Estoque'!B:H,4,0)))</f>
        <v/>
      </c>
      <c r="G486" s="88" t="str">
        <f>IF(ISBLANK(A486),"",IF(ISERROR(VLOOKUP(A486,'Cadastro e Estoque'!B:H,1,0)),"Produto não cadastrado",VLOOKUP(A486,'Cadastro e Estoque'!B:H,2,0)))</f>
        <v/>
      </c>
      <c r="H486" s="87" t="str">
        <f>IF(ISERROR(VLOOKUP(A486,'Cadastro e Estoque'!B:H,1,0)),"",VLOOKUP(A486,'Cadastro e Estoque'!B:H,3,0))</f>
        <v/>
      </c>
    </row>
    <row r="487" ht="15.75" customHeight="1">
      <c r="A487" s="82"/>
      <c r="B487" s="83"/>
      <c r="C487" s="84"/>
      <c r="D487" s="85"/>
      <c r="E487" s="86" t="str">
        <f t="shared" si="1"/>
        <v/>
      </c>
      <c r="F487" s="87" t="str">
        <f>IF(ISBLANK(A487),"",IF(ISERROR(VLOOKUP(A487,'Cadastro e Estoque'!B:H,1,0)),"Produto não cadastrado",VLOOKUP(A487,'Cadastro e Estoque'!B:H,4,0)))</f>
        <v/>
      </c>
      <c r="G487" s="88" t="str">
        <f>IF(ISBLANK(A487),"",IF(ISERROR(VLOOKUP(A487,'Cadastro e Estoque'!B:H,1,0)),"Produto não cadastrado",VLOOKUP(A487,'Cadastro e Estoque'!B:H,2,0)))</f>
        <v/>
      </c>
      <c r="H487" s="87" t="str">
        <f>IF(ISERROR(VLOOKUP(A487,'Cadastro e Estoque'!B:H,1,0)),"",VLOOKUP(A487,'Cadastro e Estoque'!B:H,3,0))</f>
        <v/>
      </c>
    </row>
    <row r="488" ht="15.75" customHeight="1">
      <c r="A488" s="82"/>
      <c r="B488" s="83"/>
      <c r="C488" s="84"/>
      <c r="D488" s="85"/>
      <c r="E488" s="86" t="str">
        <f t="shared" si="1"/>
        <v/>
      </c>
      <c r="F488" s="87" t="str">
        <f>IF(ISBLANK(A488),"",IF(ISERROR(VLOOKUP(A488,'Cadastro e Estoque'!B:H,1,0)),"Produto não cadastrado",VLOOKUP(A488,'Cadastro e Estoque'!B:H,4,0)))</f>
        <v/>
      </c>
      <c r="G488" s="88" t="str">
        <f>IF(ISBLANK(A488),"",IF(ISERROR(VLOOKUP(A488,'Cadastro e Estoque'!B:H,1,0)),"Produto não cadastrado",VLOOKUP(A488,'Cadastro e Estoque'!B:H,2,0)))</f>
        <v/>
      </c>
      <c r="H488" s="87" t="str">
        <f>IF(ISERROR(VLOOKUP(A488,'Cadastro e Estoque'!B:H,1,0)),"",VLOOKUP(A488,'Cadastro e Estoque'!B:H,3,0))</f>
        <v/>
      </c>
    </row>
    <row r="489" ht="15.75" customHeight="1">
      <c r="A489" s="82"/>
      <c r="B489" s="83"/>
      <c r="C489" s="84"/>
      <c r="D489" s="85"/>
      <c r="E489" s="86" t="str">
        <f t="shared" si="1"/>
        <v/>
      </c>
      <c r="F489" s="87" t="str">
        <f>IF(ISBLANK(A489),"",IF(ISERROR(VLOOKUP(A489,'Cadastro e Estoque'!B:H,1,0)),"Produto não cadastrado",VLOOKUP(A489,'Cadastro e Estoque'!B:H,4,0)))</f>
        <v/>
      </c>
      <c r="G489" s="88" t="str">
        <f>IF(ISBLANK(A489),"",IF(ISERROR(VLOOKUP(A489,'Cadastro e Estoque'!B:H,1,0)),"Produto não cadastrado",VLOOKUP(A489,'Cadastro e Estoque'!B:H,2,0)))</f>
        <v/>
      </c>
      <c r="H489" s="87" t="str">
        <f>IF(ISERROR(VLOOKUP(A489,'Cadastro e Estoque'!B:H,1,0)),"",VLOOKUP(A489,'Cadastro e Estoque'!B:H,3,0))</f>
        <v/>
      </c>
    </row>
    <row r="490" ht="15.75" customHeight="1">
      <c r="A490" s="82"/>
      <c r="B490" s="83"/>
      <c r="C490" s="84"/>
      <c r="D490" s="85"/>
      <c r="E490" s="86" t="str">
        <f t="shared" si="1"/>
        <v/>
      </c>
      <c r="F490" s="87" t="str">
        <f>IF(ISBLANK(A490),"",IF(ISERROR(VLOOKUP(A490,'Cadastro e Estoque'!B:H,1,0)),"Produto não cadastrado",VLOOKUP(A490,'Cadastro e Estoque'!B:H,4,0)))</f>
        <v/>
      </c>
      <c r="G490" s="88" t="str">
        <f>IF(ISBLANK(A490),"",IF(ISERROR(VLOOKUP(A490,'Cadastro e Estoque'!B:H,1,0)),"Produto não cadastrado",VLOOKUP(A490,'Cadastro e Estoque'!B:H,2,0)))</f>
        <v/>
      </c>
      <c r="H490" s="87" t="str">
        <f>IF(ISERROR(VLOOKUP(A490,'Cadastro e Estoque'!B:H,1,0)),"",VLOOKUP(A490,'Cadastro e Estoque'!B:H,3,0))</f>
        <v/>
      </c>
    </row>
    <row r="491" ht="15.75" customHeight="1">
      <c r="A491" s="82"/>
      <c r="B491" s="83"/>
      <c r="C491" s="84"/>
      <c r="D491" s="85"/>
      <c r="E491" s="86" t="str">
        <f t="shared" si="1"/>
        <v/>
      </c>
      <c r="F491" s="87" t="str">
        <f>IF(ISBLANK(A491),"",IF(ISERROR(VLOOKUP(A491,'Cadastro e Estoque'!B:H,1,0)),"Produto não cadastrado",VLOOKUP(A491,'Cadastro e Estoque'!B:H,4,0)))</f>
        <v/>
      </c>
      <c r="G491" s="88" t="str">
        <f>IF(ISBLANK(A491),"",IF(ISERROR(VLOOKUP(A491,'Cadastro e Estoque'!B:H,1,0)),"Produto não cadastrado",VLOOKUP(A491,'Cadastro e Estoque'!B:H,2,0)))</f>
        <v/>
      </c>
      <c r="H491" s="87" t="str">
        <f>IF(ISERROR(VLOOKUP(A491,'Cadastro e Estoque'!B:H,1,0)),"",VLOOKUP(A491,'Cadastro e Estoque'!B:H,3,0))</f>
        <v/>
      </c>
    </row>
    <row r="492" ht="15.75" customHeight="1">
      <c r="A492" s="82"/>
      <c r="B492" s="83"/>
      <c r="C492" s="84"/>
      <c r="D492" s="85"/>
      <c r="E492" s="86" t="str">
        <f t="shared" si="1"/>
        <v/>
      </c>
      <c r="F492" s="87" t="str">
        <f>IF(ISBLANK(A492),"",IF(ISERROR(VLOOKUP(A492,'Cadastro e Estoque'!B:H,1,0)),"Produto não cadastrado",VLOOKUP(A492,'Cadastro e Estoque'!B:H,4,0)))</f>
        <v/>
      </c>
      <c r="G492" s="88" t="str">
        <f>IF(ISBLANK(A492),"",IF(ISERROR(VLOOKUP(A492,'Cadastro e Estoque'!B:H,1,0)),"Produto não cadastrado",VLOOKUP(A492,'Cadastro e Estoque'!B:H,2,0)))</f>
        <v/>
      </c>
      <c r="H492" s="87" t="str">
        <f>IF(ISERROR(VLOOKUP(A492,'Cadastro e Estoque'!B:H,1,0)),"",VLOOKUP(A492,'Cadastro e Estoque'!B:H,3,0))</f>
        <v/>
      </c>
    </row>
    <row r="493" ht="15.75" customHeight="1">
      <c r="A493" s="82"/>
      <c r="B493" s="83"/>
      <c r="C493" s="84"/>
      <c r="D493" s="85"/>
      <c r="E493" s="86" t="str">
        <f t="shared" si="1"/>
        <v/>
      </c>
      <c r="F493" s="87" t="str">
        <f>IF(ISBLANK(A493),"",IF(ISERROR(VLOOKUP(A493,'Cadastro e Estoque'!B:H,1,0)),"Produto não cadastrado",VLOOKUP(A493,'Cadastro e Estoque'!B:H,4,0)))</f>
        <v/>
      </c>
      <c r="G493" s="88" t="str">
        <f>IF(ISBLANK(A493),"",IF(ISERROR(VLOOKUP(A493,'Cadastro e Estoque'!B:H,1,0)),"Produto não cadastrado",VLOOKUP(A493,'Cadastro e Estoque'!B:H,2,0)))</f>
        <v/>
      </c>
      <c r="H493" s="87" t="str">
        <f>IF(ISERROR(VLOOKUP(A493,'Cadastro e Estoque'!B:H,1,0)),"",VLOOKUP(A493,'Cadastro e Estoque'!B:H,3,0))</f>
        <v/>
      </c>
    </row>
    <row r="494" ht="15.75" customHeight="1">
      <c r="A494" s="82"/>
      <c r="B494" s="83"/>
      <c r="C494" s="84"/>
      <c r="D494" s="85"/>
      <c r="E494" s="86" t="str">
        <f t="shared" si="1"/>
        <v/>
      </c>
      <c r="F494" s="87" t="str">
        <f>IF(ISBLANK(A494),"",IF(ISERROR(VLOOKUP(A494,'Cadastro e Estoque'!B:H,1,0)),"Produto não cadastrado",VLOOKUP(A494,'Cadastro e Estoque'!B:H,4,0)))</f>
        <v/>
      </c>
      <c r="G494" s="88" t="str">
        <f>IF(ISBLANK(A494),"",IF(ISERROR(VLOOKUP(A494,'Cadastro e Estoque'!B:H,1,0)),"Produto não cadastrado",VLOOKUP(A494,'Cadastro e Estoque'!B:H,2,0)))</f>
        <v/>
      </c>
      <c r="H494" s="87" t="str">
        <f>IF(ISERROR(VLOOKUP(A494,'Cadastro e Estoque'!B:H,1,0)),"",VLOOKUP(A494,'Cadastro e Estoque'!B:H,3,0))</f>
        <v/>
      </c>
    </row>
    <row r="495" ht="15.75" customHeight="1">
      <c r="A495" s="82"/>
      <c r="B495" s="83"/>
      <c r="C495" s="84"/>
      <c r="D495" s="85"/>
      <c r="E495" s="86" t="str">
        <f t="shared" si="1"/>
        <v/>
      </c>
      <c r="F495" s="87" t="str">
        <f>IF(ISBLANK(A495),"",IF(ISERROR(VLOOKUP(A495,'Cadastro e Estoque'!B:H,1,0)),"Produto não cadastrado",VLOOKUP(A495,'Cadastro e Estoque'!B:H,4,0)))</f>
        <v/>
      </c>
      <c r="G495" s="88" t="str">
        <f>IF(ISBLANK(A495),"",IF(ISERROR(VLOOKUP(A495,'Cadastro e Estoque'!B:H,1,0)),"Produto não cadastrado",VLOOKUP(A495,'Cadastro e Estoque'!B:H,2,0)))</f>
        <v/>
      </c>
      <c r="H495" s="87" t="str">
        <f>IF(ISERROR(VLOOKUP(A495,'Cadastro e Estoque'!B:H,1,0)),"",VLOOKUP(A495,'Cadastro e Estoque'!B:H,3,0))</f>
        <v/>
      </c>
    </row>
    <row r="496" ht="15.75" customHeight="1">
      <c r="A496" s="82"/>
      <c r="B496" s="83"/>
      <c r="C496" s="84"/>
      <c r="D496" s="85"/>
      <c r="E496" s="86" t="str">
        <f t="shared" si="1"/>
        <v/>
      </c>
      <c r="F496" s="87" t="str">
        <f>IF(ISBLANK(A496),"",IF(ISERROR(VLOOKUP(A496,'Cadastro e Estoque'!B:H,1,0)),"Produto não cadastrado",VLOOKUP(A496,'Cadastro e Estoque'!B:H,4,0)))</f>
        <v/>
      </c>
      <c r="G496" s="88" t="str">
        <f>IF(ISBLANK(A496),"",IF(ISERROR(VLOOKUP(A496,'Cadastro e Estoque'!B:H,1,0)),"Produto não cadastrado",VLOOKUP(A496,'Cadastro e Estoque'!B:H,2,0)))</f>
        <v/>
      </c>
      <c r="H496" s="87" t="str">
        <f>IF(ISERROR(VLOOKUP(A496,'Cadastro e Estoque'!B:H,1,0)),"",VLOOKUP(A496,'Cadastro e Estoque'!B:H,3,0))</f>
        <v/>
      </c>
    </row>
    <row r="497" ht="15.75" customHeight="1">
      <c r="A497" s="82"/>
      <c r="B497" s="83"/>
      <c r="C497" s="84"/>
      <c r="D497" s="85"/>
      <c r="E497" s="86" t="str">
        <f t="shared" si="1"/>
        <v/>
      </c>
      <c r="F497" s="87" t="str">
        <f>IF(ISBLANK(A497),"",IF(ISERROR(VLOOKUP(A497,'Cadastro e Estoque'!B:H,1,0)),"Produto não cadastrado",VLOOKUP(A497,'Cadastro e Estoque'!B:H,4,0)))</f>
        <v/>
      </c>
      <c r="G497" s="88" t="str">
        <f>IF(ISBLANK(A497),"",IF(ISERROR(VLOOKUP(A497,'Cadastro e Estoque'!B:H,1,0)),"Produto não cadastrado",VLOOKUP(A497,'Cadastro e Estoque'!B:H,2,0)))</f>
        <v/>
      </c>
      <c r="H497" s="87" t="str">
        <f>IF(ISERROR(VLOOKUP(A497,'Cadastro e Estoque'!B:H,1,0)),"",VLOOKUP(A497,'Cadastro e Estoque'!B:H,3,0))</f>
        <v/>
      </c>
    </row>
    <row r="498" ht="15.75" customHeight="1">
      <c r="A498" s="82"/>
      <c r="B498" s="83"/>
      <c r="C498" s="84"/>
      <c r="D498" s="85"/>
      <c r="E498" s="86" t="str">
        <f t="shared" si="1"/>
        <v/>
      </c>
      <c r="F498" s="87" t="str">
        <f>IF(ISBLANK(A498),"",IF(ISERROR(VLOOKUP(A498,'Cadastro e Estoque'!B:H,1,0)),"Produto não cadastrado",VLOOKUP(A498,'Cadastro e Estoque'!B:H,4,0)))</f>
        <v/>
      </c>
      <c r="G498" s="88" t="str">
        <f>IF(ISBLANK(A498),"",IF(ISERROR(VLOOKUP(A498,'Cadastro e Estoque'!B:H,1,0)),"Produto não cadastrado",VLOOKUP(A498,'Cadastro e Estoque'!B:H,2,0)))</f>
        <v/>
      </c>
      <c r="H498" s="87" t="str">
        <f>IF(ISERROR(VLOOKUP(A498,'Cadastro e Estoque'!B:H,1,0)),"",VLOOKUP(A498,'Cadastro e Estoque'!B:H,3,0))</f>
        <v/>
      </c>
    </row>
    <row r="499" ht="15.75" customHeight="1">
      <c r="A499" s="82"/>
      <c r="B499" s="83"/>
      <c r="C499" s="84"/>
      <c r="D499" s="85"/>
      <c r="E499" s="86" t="str">
        <f t="shared" si="1"/>
        <v/>
      </c>
      <c r="F499" s="87" t="str">
        <f>IF(ISBLANK(A499),"",IF(ISERROR(VLOOKUP(A499,'Cadastro e Estoque'!B:H,1,0)),"Produto não cadastrado",VLOOKUP(A499,'Cadastro e Estoque'!B:H,4,0)))</f>
        <v/>
      </c>
      <c r="G499" s="88" t="str">
        <f>IF(ISBLANK(A499),"",IF(ISERROR(VLOOKUP(A499,'Cadastro e Estoque'!B:H,1,0)),"Produto não cadastrado",VLOOKUP(A499,'Cadastro e Estoque'!B:H,2,0)))</f>
        <v/>
      </c>
      <c r="H499" s="87" t="str">
        <f>IF(ISERROR(VLOOKUP(A499,'Cadastro e Estoque'!B:H,1,0)),"",VLOOKUP(A499,'Cadastro e Estoque'!B:H,3,0))</f>
        <v/>
      </c>
    </row>
    <row r="500" ht="15.75" customHeight="1">
      <c r="A500" s="89"/>
      <c r="B500" s="83"/>
      <c r="C500" s="84"/>
      <c r="D500" s="86"/>
      <c r="E500" s="86" t="str">
        <f t="shared" si="1"/>
        <v/>
      </c>
      <c r="F500" s="88" t="str">
        <f>IF(ISBLANK(A500),"",IF(ISERROR(VLOOKUP(A500,'Cadastro e Estoque'!B:H,1,0)),"Produto não cadastrado",VLOOKUP(A500,'Cadastro e Estoque'!B:H,4,0)))</f>
        <v/>
      </c>
      <c r="G500" s="88" t="str">
        <f>IF(ISBLANK(A500),"",IF(ISERROR(VLOOKUP(A500,'Cadastro e Estoque'!B:H,1,0)),"Produto não cadastrado",VLOOKUP(A500,'Cadastro e Estoque'!B:H,2,0)))</f>
        <v/>
      </c>
      <c r="H500" s="88" t="str">
        <f>IF(ISERROR(VLOOKUP(A500,'Cadastro e Estoque'!B:H,1,0)),"",VLOOKUP(A500,'Cadastro e Estoque'!B:H,3,0))</f>
        <v/>
      </c>
    </row>
    <row r="501" ht="15.75" customHeight="1">
      <c r="A501" s="89"/>
      <c r="B501" s="83"/>
      <c r="C501" s="84"/>
      <c r="D501" s="86"/>
      <c r="E501" s="86" t="str">
        <f t="shared" si="1"/>
        <v/>
      </c>
      <c r="F501" s="88" t="str">
        <f>IF(ISBLANK(A501),"",IF(ISERROR(VLOOKUP(A501,'Cadastro e Estoque'!B:H,1,0)),"Produto não cadastrado",VLOOKUP(A501,'Cadastro e Estoque'!B:H,4,0)))</f>
        <v/>
      </c>
      <c r="G501" s="88" t="str">
        <f>IF(ISBLANK(A501),"",IF(ISERROR(VLOOKUP(A501,'Cadastro e Estoque'!B:H,1,0)),"Produto não cadastrado",VLOOKUP(A501,'Cadastro e Estoque'!B:H,2,0)))</f>
        <v/>
      </c>
      <c r="H501" s="88" t="str">
        <f>IF(ISERROR(VLOOKUP(A501,'Cadastro e Estoque'!B:H,1,0)),"",VLOOKUP(A501,'Cadastro e Estoque'!B:H,3,0))</f>
        <v/>
      </c>
    </row>
    <row r="502" ht="15.75" customHeight="1">
      <c r="A502" s="89"/>
      <c r="B502" s="83"/>
      <c r="C502" s="84"/>
      <c r="D502" s="86"/>
      <c r="E502" s="86" t="str">
        <f t="shared" si="1"/>
        <v/>
      </c>
      <c r="F502" s="88" t="str">
        <f>IF(ISBLANK(A502),"",IF(ISERROR(VLOOKUP(A502,'Cadastro e Estoque'!B:H,1,0)),"Produto não cadastrado",VLOOKUP(A502,'Cadastro e Estoque'!B:H,4,0)))</f>
        <v/>
      </c>
      <c r="G502" s="88" t="str">
        <f>IF(ISBLANK(A502),"",IF(ISERROR(VLOOKUP(A502,'Cadastro e Estoque'!B:H,1,0)),"Produto não cadastrado",VLOOKUP(A502,'Cadastro e Estoque'!B:H,2,0)))</f>
        <v/>
      </c>
      <c r="H502" s="88" t="str">
        <f>IF(ISERROR(VLOOKUP(A502,'Cadastro e Estoque'!B:H,1,0)),"",VLOOKUP(A502,'Cadastro e Estoque'!B:H,3,0))</f>
        <v/>
      </c>
    </row>
    <row r="503" ht="15.75" customHeight="1">
      <c r="A503" s="89"/>
      <c r="B503" s="83"/>
      <c r="C503" s="84"/>
      <c r="D503" s="86"/>
      <c r="E503" s="86" t="str">
        <f t="shared" si="1"/>
        <v/>
      </c>
      <c r="F503" s="88" t="str">
        <f>IF(ISBLANK(A503),"",IF(ISERROR(VLOOKUP(A503,'Cadastro e Estoque'!B:H,1,0)),"Produto não cadastrado",VLOOKUP(A503,'Cadastro e Estoque'!B:H,4,0)))</f>
        <v/>
      </c>
      <c r="G503" s="88" t="str">
        <f>IF(ISBLANK(A503),"",IF(ISERROR(VLOOKUP(A503,'Cadastro e Estoque'!B:H,1,0)),"Produto não cadastrado",VLOOKUP(A503,'Cadastro e Estoque'!B:H,2,0)))</f>
        <v/>
      </c>
      <c r="H503" s="88" t="str">
        <f>IF(ISERROR(VLOOKUP(A503,'Cadastro e Estoque'!B:H,1,0)),"",VLOOKUP(A503,'Cadastro e Estoque'!B:H,3,0))</f>
        <v/>
      </c>
    </row>
    <row r="504" ht="15.75" customHeight="1">
      <c r="A504" s="89"/>
      <c r="B504" s="83"/>
      <c r="C504" s="84"/>
      <c r="D504" s="86"/>
      <c r="E504" s="86" t="str">
        <f t="shared" si="1"/>
        <v/>
      </c>
      <c r="F504" s="88" t="str">
        <f>IF(ISBLANK(A504),"",IF(ISERROR(VLOOKUP(A504,'Cadastro e Estoque'!B:H,1,0)),"Produto não cadastrado",VLOOKUP(A504,'Cadastro e Estoque'!B:H,4,0)))</f>
        <v/>
      </c>
      <c r="G504" s="88" t="str">
        <f>IF(ISBLANK(A504),"",IF(ISERROR(VLOOKUP(A504,'Cadastro e Estoque'!B:H,1,0)),"Produto não cadastrado",VLOOKUP(A504,'Cadastro e Estoque'!B:H,2,0)))</f>
        <v/>
      </c>
      <c r="H504" s="88" t="str">
        <f>IF(ISERROR(VLOOKUP(A504,'Cadastro e Estoque'!B:H,1,0)),"",VLOOKUP(A504,'Cadastro e Estoque'!B:H,3,0))</f>
        <v/>
      </c>
    </row>
    <row r="505" ht="15.75" customHeight="1">
      <c r="A505" s="89"/>
      <c r="B505" s="83"/>
      <c r="C505" s="84"/>
      <c r="D505" s="86"/>
      <c r="E505" s="86" t="str">
        <f t="shared" si="1"/>
        <v/>
      </c>
      <c r="F505" s="88" t="str">
        <f>IF(ISBLANK(A505),"",IF(ISERROR(VLOOKUP(A505,'Cadastro e Estoque'!B:H,1,0)),"Produto não cadastrado",VLOOKUP(A505,'Cadastro e Estoque'!B:H,4,0)))</f>
        <v/>
      </c>
      <c r="G505" s="88" t="str">
        <f>IF(ISBLANK(A505),"",IF(ISERROR(VLOOKUP(A505,'Cadastro e Estoque'!B:H,1,0)),"Produto não cadastrado",VLOOKUP(A505,'Cadastro e Estoque'!B:H,2,0)))</f>
        <v/>
      </c>
      <c r="H505" s="88" t="str">
        <f>IF(ISERROR(VLOOKUP(A505,'Cadastro e Estoque'!B:H,1,0)),"",VLOOKUP(A505,'Cadastro e Estoque'!B:H,3,0))</f>
        <v/>
      </c>
    </row>
    <row r="506" ht="15.75" customHeight="1">
      <c r="A506" s="89"/>
      <c r="B506" s="83"/>
      <c r="C506" s="84"/>
      <c r="D506" s="86"/>
      <c r="E506" s="86" t="str">
        <f t="shared" si="1"/>
        <v/>
      </c>
      <c r="F506" s="88" t="str">
        <f>IF(ISBLANK(A506),"",IF(ISERROR(VLOOKUP(A506,'Cadastro e Estoque'!B:H,1,0)),"Produto não cadastrado",VLOOKUP(A506,'Cadastro e Estoque'!B:H,4,0)))</f>
        <v/>
      </c>
      <c r="G506" s="88" t="str">
        <f>IF(ISBLANK(A506),"",IF(ISERROR(VLOOKUP(A506,'Cadastro e Estoque'!B:H,1,0)),"Produto não cadastrado",VLOOKUP(A506,'Cadastro e Estoque'!B:H,2,0)))</f>
        <v/>
      </c>
      <c r="H506" s="88" t="str">
        <f>IF(ISERROR(VLOOKUP(A506,'Cadastro e Estoque'!B:H,1,0)),"",VLOOKUP(A506,'Cadastro e Estoque'!B:H,3,0))</f>
        <v/>
      </c>
    </row>
    <row r="507" ht="15.75" customHeight="1">
      <c r="A507" s="89"/>
      <c r="B507" s="83"/>
      <c r="C507" s="84"/>
      <c r="D507" s="86"/>
      <c r="E507" s="86" t="str">
        <f t="shared" si="1"/>
        <v/>
      </c>
      <c r="F507" s="88" t="str">
        <f>IF(ISBLANK(A507),"",IF(ISERROR(VLOOKUP(A507,'Cadastro e Estoque'!B:H,1,0)),"Produto não cadastrado",VLOOKUP(A507,'Cadastro e Estoque'!B:H,4,0)))</f>
        <v/>
      </c>
      <c r="G507" s="88" t="str">
        <f>IF(ISBLANK(A507),"",IF(ISERROR(VLOOKUP(A507,'Cadastro e Estoque'!B:H,1,0)),"Produto não cadastrado",VLOOKUP(A507,'Cadastro e Estoque'!B:H,2,0)))</f>
        <v/>
      </c>
      <c r="H507" s="88" t="str">
        <f>IF(ISERROR(VLOOKUP(A507,'Cadastro e Estoque'!B:H,1,0)),"",VLOOKUP(A507,'Cadastro e Estoque'!B:H,3,0))</f>
        <v/>
      </c>
    </row>
    <row r="508" ht="15.75" customHeight="1">
      <c r="A508" s="89"/>
      <c r="B508" s="83"/>
      <c r="C508" s="84"/>
      <c r="D508" s="86"/>
      <c r="E508" s="86" t="str">
        <f t="shared" si="1"/>
        <v/>
      </c>
      <c r="F508" s="88" t="str">
        <f>IF(ISBLANK(A508),"",IF(ISERROR(VLOOKUP(A508,'Cadastro e Estoque'!B:H,1,0)),"Produto não cadastrado",VLOOKUP(A508,'Cadastro e Estoque'!B:H,4,0)))</f>
        <v/>
      </c>
      <c r="G508" s="88" t="str">
        <f>IF(ISBLANK(A508),"",IF(ISERROR(VLOOKUP(A508,'Cadastro e Estoque'!B:H,1,0)),"Produto não cadastrado",VLOOKUP(A508,'Cadastro e Estoque'!B:H,2,0)))</f>
        <v/>
      </c>
      <c r="H508" s="88" t="str">
        <f>IF(ISERROR(VLOOKUP(A508,'Cadastro e Estoque'!B:H,1,0)),"",VLOOKUP(A508,'Cadastro e Estoque'!B:H,3,0))</f>
        <v/>
      </c>
    </row>
    <row r="509" ht="15.75" customHeight="1">
      <c r="A509" s="89"/>
      <c r="B509" s="83"/>
      <c r="C509" s="84"/>
      <c r="D509" s="86"/>
      <c r="E509" s="86" t="str">
        <f t="shared" si="1"/>
        <v/>
      </c>
      <c r="F509" s="88" t="str">
        <f>IF(ISBLANK(A509),"",IF(ISERROR(VLOOKUP(A509,'Cadastro e Estoque'!B:H,1,0)),"Produto não cadastrado",VLOOKUP(A509,'Cadastro e Estoque'!B:H,4,0)))</f>
        <v/>
      </c>
      <c r="G509" s="88" t="str">
        <f>IF(ISBLANK(A509),"",IF(ISERROR(VLOOKUP(A509,'Cadastro e Estoque'!B:H,1,0)),"Produto não cadastrado",VLOOKUP(A509,'Cadastro e Estoque'!B:H,2,0)))</f>
        <v/>
      </c>
      <c r="H509" s="88" t="str">
        <f>IF(ISERROR(VLOOKUP(A509,'Cadastro e Estoque'!B:H,1,0)),"",VLOOKUP(A509,'Cadastro e Estoque'!B:H,3,0))</f>
        <v/>
      </c>
    </row>
    <row r="510" ht="15.75" customHeight="1">
      <c r="A510" s="89"/>
      <c r="B510" s="83"/>
      <c r="C510" s="84"/>
      <c r="D510" s="86"/>
      <c r="E510" s="86" t="str">
        <f t="shared" si="1"/>
        <v/>
      </c>
      <c r="F510" s="88" t="str">
        <f>IF(ISBLANK(A510),"",IF(ISERROR(VLOOKUP(A510,'Cadastro e Estoque'!B:H,1,0)),"Produto não cadastrado",VLOOKUP(A510,'Cadastro e Estoque'!B:H,4,0)))</f>
        <v/>
      </c>
      <c r="G510" s="88" t="str">
        <f>IF(ISBLANK(A510),"",IF(ISERROR(VLOOKUP(A510,'Cadastro e Estoque'!B:H,1,0)),"Produto não cadastrado",VLOOKUP(A510,'Cadastro e Estoque'!B:H,2,0)))</f>
        <v/>
      </c>
      <c r="H510" s="88" t="str">
        <f>IF(ISERROR(VLOOKUP(A510,'Cadastro e Estoque'!B:H,1,0)),"",VLOOKUP(A510,'Cadastro e Estoque'!B:H,3,0))</f>
        <v/>
      </c>
    </row>
    <row r="511" ht="15.75" customHeight="1">
      <c r="A511" s="89"/>
      <c r="B511" s="83"/>
      <c r="C511" s="84"/>
      <c r="D511" s="86"/>
      <c r="E511" s="86" t="str">
        <f t="shared" si="1"/>
        <v/>
      </c>
      <c r="F511" s="88" t="str">
        <f>IF(ISBLANK(A511),"",IF(ISERROR(VLOOKUP(A511,'Cadastro e Estoque'!B:H,1,0)),"Produto não cadastrado",VLOOKUP(A511,'Cadastro e Estoque'!B:H,4,0)))</f>
        <v/>
      </c>
      <c r="G511" s="88" t="str">
        <f>IF(ISBLANK(A511),"",IF(ISERROR(VLOOKUP(A511,'Cadastro e Estoque'!B:H,1,0)),"Produto não cadastrado",VLOOKUP(A511,'Cadastro e Estoque'!B:H,2,0)))</f>
        <v/>
      </c>
      <c r="H511" s="88" t="str">
        <f>IF(ISERROR(VLOOKUP(A511,'Cadastro e Estoque'!B:H,1,0)),"",VLOOKUP(A511,'Cadastro e Estoque'!B:H,3,0))</f>
        <v/>
      </c>
    </row>
    <row r="512" ht="15.75" customHeight="1">
      <c r="A512" s="89"/>
      <c r="B512" s="83"/>
      <c r="C512" s="84"/>
      <c r="D512" s="86"/>
      <c r="E512" s="86" t="str">
        <f t="shared" si="1"/>
        <v/>
      </c>
      <c r="F512" s="88" t="str">
        <f>IF(ISBLANK(A512),"",IF(ISERROR(VLOOKUP(A512,'Cadastro e Estoque'!B:H,1,0)),"Produto não cadastrado",VLOOKUP(A512,'Cadastro e Estoque'!B:H,4,0)))</f>
        <v/>
      </c>
      <c r="G512" s="88" t="str">
        <f>IF(ISBLANK(A512),"",IF(ISERROR(VLOOKUP(A512,'Cadastro e Estoque'!B:H,1,0)),"Produto não cadastrado",VLOOKUP(A512,'Cadastro e Estoque'!B:H,2,0)))</f>
        <v/>
      </c>
      <c r="H512" s="88" t="str">
        <f>IF(ISERROR(VLOOKUP(A512,'Cadastro e Estoque'!B:H,1,0)),"",VLOOKUP(A512,'Cadastro e Estoque'!B:H,3,0))</f>
        <v/>
      </c>
    </row>
    <row r="513" ht="15.75" customHeight="1">
      <c r="A513" s="89"/>
      <c r="B513" s="83"/>
      <c r="C513" s="84"/>
      <c r="D513" s="86"/>
      <c r="E513" s="86" t="str">
        <f t="shared" si="1"/>
        <v/>
      </c>
      <c r="F513" s="88" t="str">
        <f>IF(ISBLANK(A513),"",IF(ISERROR(VLOOKUP(A513,'Cadastro e Estoque'!B:H,1,0)),"Produto não cadastrado",VLOOKUP(A513,'Cadastro e Estoque'!B:H,4,0)))</f>
        <v/>
      </c>
      <c r="G513" s="88" t="str">
        <f>IF(ISBLANK(A513),"",IF(ISERROR(VLOOKUP(A513,'Cadastro e Estoque'!B:H,1,0)),"Produto não cadastrado",VLOOKUP(A513,'Cadastro e Estoque'!B:H,2,0)))</f>
        <v/>
      </c>
      <c r="H513" s="88" t="str">
        <f>IF(ISERROR(VLOOKUP(A513,'Cadastro e Estoque'!B:H,1,0)),"",VLOOKUP(A513,'Cadastro e Estoque'!B:H,3,0))</f>
        <v/>
      </c>
    </row>
    <row r="514" ht="15.75" customHeight="1">
      <c r="A514" s="89"/>
      <c r="B514" s="83"/>
      <c r="C514" s="84"/>
      <c r="D514" s="86"/>
      <c r="E514" s="86" t="str">
        <f t="shared" si="1"/>
        <v/>
      </c>
      <c r="F514" s="88" t="str">
        <f>IF(ISBLANK(A514),"",IF(ISERROR(VLOOKUP(A514,'Cadastro e Estoque'!B:H,1,0)),"Produto não cadastrado",VLOOKUP(A514,'Cadastro e Estoque'!B:H,4,0)))</f>
        <v/>
      </c>
      <c r="G514" s="88" t="str">
        <f>IF(ISBLANK(A514),"",IF(ISERROR(VLOOKUP(A514,'Cadastro e Estoque'!B:H,1,0)),"Produto não cadastrado",VLOOKUP(A514,'Cadastro e Estoque'!B:H,2,0)))</f>
        <v/>
      </c>
      <c r="H514" s="88" t="str">
        <f>IF(ISERROR(VLOOKUP(A514,'Cadastro e Estoque'!B:H,1,0)),"",VLOOKUP(A514,'Cadastro e Estoque'!B:H,3,0))</f>
        <v/>
      </c>
    </row>
    <row r="515" ht="15.75" customHeight="1">
      <c r="A515" s="89"/>
      <c r="B515" s="83"/>
      <c r="C515" s="84"/>
      <c r="D515" s="86"/>
      <c r="E515" s="86" t="str">
        <f t="shared" si="1"/>
        <v/>
      </c>
      <c r="F515" s="88" t="str">
        <f>IF(ISBLANK(A515),"",IF(ISERROR(VLOOKUP(A515,'Cadastro e Estoque'!B:H,1,0)),"Produto não cadastrado",VLOOKUP(A515,'Cadastro e Estoque'!B:H,4,0)))</f>
        <v/>
      </c>
      <c r="G515" s="88" t="str">
        <f>IF(ISBLANK(A515),"",IF(ISERROR(VLOOKUP(A515,'Cadastro e Estoque'!B:H,1,0)),"Produto não cadastrado",VLOOKUP(A515,'Cadastro e Estoque'!B:H,2,0)))</f>
        <v/>
      </c>
      <c r="H515" s="88" t="str">
        <f>IF(ISERROR(VLOOKUP(A515,'Cadastro e Estoque'!B:H,1,0)),"",VLOOKUP(A515,'Cadastro e Estoque'!B:H,3,0))</f>
        <v/>
      </c>
    </row>
    <row r="516" ht="15.75" customHeight="1">
      <c r="A516" s="89"/>
      <c r="B516" s="83"/>
      <c r="C516" s="84"/>
      <c r="D516" s="86"/>
      <c r="E516" s="86" t="str">
        <f t="shared" si="1"/>
        <v/>
      </c>
      <c r="F516" s="88" t="str">
        <f>IF(ISBLANK(A516),"",IF(ISERROR(VLOOKUP(A516,'Cadastro e Estoque'!B:H,1,0)),"Produto não cadastrado",VLOOKUP(A516,'Cadastro e Estoque'!B:H,4,0)))</f>
        <v/>
      </c>
      <c r="G516" s="88" t="str">
        <f>IF(ISBLANK(A516),"",IF(ISERROR(VLOOKUP(A516,'Cadastro e Estoque'!B:H,1,0)),"Produto não cadastrado",VLOOKUP(A516,'Cadastro e Estoque'!B:H,2,0)))</f>
        <v/>
      </c>
      <c r="H516" s="88" t="str">
        <f>IF(ISERROR(VLOOKUP(A516,'Cadastro e Estoque'!B:H,1,0)),"",VLOOKUP(A516,'Cadastro e Estoque'!B:H,3,0))</f>
        <v/>
      </c>
    </row>
    <row r="517" ht="15.75" customHeight="1">
      <c r="A517" s="89"/>
      <c r="B517" s="83"/>
      <c r="C517" s="84"/>
      <c r="D517" s="86"/>
      <c r="E517" s="86" t="str">
        <f t="shared" si="1"/>
        <v/>
      </c>
      <c r="F517" s="88" t="str">
        <f>IF(ISBLANK(A517),"",IF(ISERROR(VLOOKUP(A517,'Cadastro e Estoque'!B:H,1,0)),"Produto não cadastrado",VLOOKUP(A517,'Cadastro e Estoque'!B:H,4,0)))</f>
        <v/>
      </c>
      <c r="G517" s="88" t="str">
        <f>IF(ISBLANK(A517),"",IF(ISERROR(VLOOKUP(A517,'Cadastro e Estoque'!B:H,1,0)),"Produto não cadastrado",VLOOKUP(A517,'Cadastro e Estoque'!B:H,2,0)))</f>
        <v/>
      </c>
      <c r="H517" s="88" t="str">
        <f>IF(ISERROR(VLOOKUP(A517,'Cadastro e Estoque'!B:H,1,0)),"",VLOOKUP(A517,'Cadastro e Estoque'!B:H,3,0))</f>
        <v/>
      </c>
    </row>
    <row r="518" ht="15.75" customHeight="1">
      <c r="A518" s="89"/>
      <c r="B518" s="83"/>
      <c r="C518" s="84"/>
      <c r="D518" s="86"/>
      <c r="E518" s="86" t="str">
        <f t="shared" si="1"/>
        <v/>
      </c>
      <c r="F518" s="88" t="str">
        <f>IF(ISBLANK(A518),"",IF(ISERROR(VLOOKUP(A518,'Cadastro e Estoque'!B:H,1,0)),"Produto não cadastrado",VLOOKUP(A518,'Cadastro e Estoque'!B:H,4,0)))</f>
        <v/>
      </c>
      <c r="G518" s="88" t="str">
        <f>IF(ISBLANK(A518),"",IF(ISERROR(VLOOKUP(A518,'Cadastro e Estoque'!B:H,1,0)),"Produto não cadastrado",VLOOKUP(A518,'Cadastro e Estoque'!B:H,2,0)))</f>
        <v/>
      </c>
      <c r="H518" s="88" t="str">
        <f>IF(ISERROR(VLOOKUP(A518,'Cadastro e Estoque'!B:H,1,0)),"",VLOOKUP(A518,'Cadastro e Estoque'!B:H,3,0))</f>
        <v/>
      </c>
    </row>
    <row r="519" ht="15.75" customHeight="1">
      <c r="A519" s="89"/>
      <c r="B519" s="83"/>
      <c r="C519" s="84"/>
      <c r="D519" s="86"/>
      <c r="E519" s="86" t="str">
        <f t="shared" si="1"/>
        <v/>
      </c>
      <c r="F519" s="88" t="str">
        <f>IF(ISBLANK(A519),"",IF(ISERROR(VLOOKUP(A519,'Cadastro e Estoque'!B:H,1,0)),"Produto não cadastrado",VLOOKUP(A519,'Cadastro e Estoque'!B:H,4,0)))</f>
        <v/>
      </c>
      <c r="G519" s="88" t="str">
        <f>IF(ISBLANK(A519),"",IF(ISERROR(VLOOKUP(A519,'Cadastro e Estoque'!B:H,1,0)),"Produto não cadastrado",VLOOKUP(A519,'Cadastro e Estoque'!B:H,2,0)))</f>
        <v/>
      </c>
      <c r="H519" s="88" t="str">
        <f>IF(ISERROR(VLOOKUP(A519,'Cadastro e Estoque'!B:H,1,0)),"",VLOOKUP(A519,'Cadastro e Estoque'!B:H,3,0))</f>
        <v/>
      </c>
    </row>
    <row r="520" ht="15.75" customHeight="1">
      <c r="A520" s="89"/>
      <c r="B520" s="83"/>
      <c r="C520" s="84"/>
      <c r="D520" s="86"/>
      <c r="E520" s="86" t="str">
        <f t="shared" si="1"/>
        <v/>
      </c>
      <c r="F520" s="88" t="str">
        <f>IF(ISBLANK(A520),"",IF(ISERROR(VLOOKUP(A520,'Cadastro e Estoque'!B:H,1,0)),"Produto não cadastrado",VLOOKUP(A520,'Cadastro e Estoque'!B:H,4,0)))</f>
        <v/>
      </c>
      <c r="G520" s="88" t="str">
        <f>IF(ISBLANK(A520),"",IF(ISERROR(VLOOKUP(A520,'Cadastro e Estoque'!B:H,1,0)),"Produto não cadastrado",VLOOKUP(A520,'Cadastro e Estoque'!B:H,2,0)))</f>
        <v/>
      </c>
      <c r="H520" s="88" t="str">
        <f>IF(ISERROR(VLOOKUP(A520,'Cadastro e Estoque'!B:H,1,0)),"",VLOOKUP(A520,'Cadastro e Estoque'!B:H,3,0))</f>
        <v/>
      </c>
    </row>
    <row r="521" ht="15.75" customHeight="1">
      <c r="A521" s="89"/>
      <c r="B521" s="83"/>
      <c r="C521" s="84"/>
      <c r="D521" s="86"/>
      <c r="E521" s="86" t="str">
        <f t="shared" si="1"/>
        <v/>
      </c>
      <c r="F521" s="88" t="str">
        <f>IF(ISBLANK(A521),"",IF(ISERROR(VLOOKUP(A521,'Cadastro e Estoque'!B:H,1,0)),"Produto não cadastrado",VLOOKUP(A521,'Cadastro e Estoque'!B:H,4,0)))</f>
        <v/>
      </c>
      <c r="G521" s="88" t="str">
        <f>IF(ISBLANK(A521),"",IF(ISERROR(VLOOKUP(A521,'Cadastro e Estoque'!B:H,1,0)),"Produto não cadastrado",VLOOKUP(A521,'Cadastro e Estoque'!B:H,2,0)))</f>
        <v/>
      </c>
      <c r="H521" s="88" t="str">
        <f>IF(ISERROR(VLOOKUP(A521,'Cadastro e Estoque'!B:H,1,0)),"",VLOOKUP(A521,'Cadastro e Estoque'!B:H,3,0))</f>
        <v/>
      </c>
    </row>
    <row r="522" ht="15.75" customHeight="1">
      <c r="A522" s="89"/>
      <c r="B522" s="83"/>
      <c r="C522" s="84"/>
      <c r="D522" s="86"/>
      <c r="E522" s="86" t="str">
        <f t="shared" si="1"/>
        <v/>
      </c>
      <c r="F522" s="88" t="str">
        <f>IF(ISBLANK(A522),"",IF(ISERROR(VLOOKUP(A522,'Cadastro e Estoque'!B:H,1,0)),"Produto não cadastrado",VLOOKUP(A522,'Cadastro e Estoque'!B:H,4,0)))</f>
        <v/>
      </c>
      <c r="G522" s="88" t="str">
        <f>IF(ISBLANK(A522),"",IF(ISERROR(VLOOKUP(A522,'Cadastro e Estoque'!B:H,1,0)),"Produto não cadastrado",VLOOKUP(A522,'Cadastro e Estoque'!B:H,2,0)))</f>
        <v/>
      </c>
      <c r="H522" s="88" t="str">
        <f>IF(ISERROR(VLOOKUP(A522,'Cadastro e Estoque'!B:H,1,0)),"",VLOOKUP(A522,'Cadastro e Estoque'!B:H,3,0))</f>
        <v/>
      </c>
    </row>
    <row r="523" ht="15.75" customHeight="1">
      <c r="A523" s="89"/>
      <c r="B523" s="83"/>
      <c r="C523" s="84"/>
      <c r="D523" s="86"/>
      <c r="E523" s="86" t="str">
        <f t="shared" si="1"/>
        <v/>
      </c>
      <c r="F523" s="88" t="str">
        <f>IF(ISBLANK(A523),"",IF(ISERROR(VLOOKUP(A523,'Cadastro e Estoque'!B:H,1,0)),"Produto não cadastrado",VLOOKUP(A523,'Cadastro e Estoque'!B:H,4,0)))</f>
        <v/>
      </c>
      <c r="G523" s="88" t="str">
        <f>IF(ISBLANK(A523),"",IF(ISERROR(VLOOKUP(A523,'Cadastro e Estoque'!B:H,1,0)),"Produto não cadastrado",VLOOKUP(A523,'Cadastro e Estoque'!B:H,2,0)))</f>
        <v/>
      </c>
      <c r="H523" s="88" t="str">
        <f>IF(ISERROR(VLOOKUP(A523,'Cadastro e Estoque'!B:H,1,0)),"",VLOOKUP(A523,'Cadastro e Estoque'!B:H,3,0))</f>
        <v/>
      </c>
    </row>
    <row r="524" ht="15.75" customHeight="1">
      <c r="A524" s="89"/>
      <c r="B524" s="83"/>
      <c r="C524" s="84"/>
      <c r="D524" s="86"/>
      <c r="E524" s="86" t="str">
        <f t="shared" si="1"/>
        <v/>
      </c>
      <c r="F524" s="88" t="str">
        <f>IF(ISBLANK(A524),"",IF(ISERROR(VLOOKUP(A524,'Cadastro e Estoque'!B:H,1,0)),"Produto não cadastrado",VLOOKUP(A524,'Cadastro e Estoque'!B:H,4,0)))</f>
        <v/>
      </c>
      <c r="G524" s="88" t="str">
        <f>IF(ISBLANK(A524),"",IF(ISERROR(VLOOKUP(A524,'Cadastro e Estoque'!B:H,1,0)),"Produto não cadastrado",VLOOKUP(A524,'Cadastro e Estoque'!B:H,2,0)))</f>
        <v/>
      </c>
      <c r="H524" s="88" t="str">
        <f>IF(ISERROR(VLOOKUP(A524,'Cadastro e Estoque'!B:H,1,0)),"",VLOOKUP(A524,'Cadastro e Estoque'!B:H,3,0))</f>
        <v/>
      </c>
    </row>
    <row r="525" ht="15.75" customHeight="1">
      <c r="A525" s="89"/>
      <c r="B525" s="83"/>
      <c r="C525" s="84"/>
      <c r="D525" s="86"/>
      <c r="E525" s="86" t="str">
        <f t="shared" si="1"/>
        <v/>
      </c>
      <c r="F525" s="88" t="str">
        <f>IF(ISBLANK(A525),"",IF(ISERROR(VLOOKUP(A525,'Cadastro e Estoque'!B:H,1,0)),"Produto não cadastrado",VLOOKUP(A525,'Cadastro e Estoque'!B:H,4,0)))</f>
        <v/>
      </c>
      <c r="G525" s="88" t="str">
        <f>IF(ISBLANK(A525),"",IF(ISERROR(VLOOKUP(A525,'Cadastro e Estoque'!B:H,1,0)),"Produto não cadastrado",VLOOKUP(A525,'Cadastro e Estoque'!B:H,2,0)))</f>
        <v/>
      </c>
      <c r="H525" s="88" t="str">
        <f>IF(ISERROR(VLOOKUP(A525,'Cadastro e Estoque'!B:H,1,0)),"",VLOOKUP(A525,'Cadastro e Estoque'!B:H,3,0))</f>
        <v/>
      </c>
    </row>
    <row r="526" ht="15.75" customHeight="1">
      <c r="A526" s="89"/>
      <c r="B526" s="83"/>
      <c r="C526" s="84"/>
      <c r="D526" s="86"/>
      <c r="E526" s="86" t="str">
        <f t="shared" si="1"/>
        <v/>
      </c>
      <c r="F526" s="88" t="str">
        <f>IF(ISBLANK(A526),"",IF(ISERROR(VLOOKUP(A526,'Cadastro e Estoque'!B:H,1,0)),"Produto não cadastrado",VLOOKUP(A526,'Cadastro e Estoque'!B:H,4,0)))</f>
        <v/>
      </c>
      <c r="G526" s="88" t="str">
        <f>IF(ISBLANK(A526),"",IF(ISERROR(VLOOKUP(A526,'Cadastro e Estoque'!B:H,1,0)),"Produto não cadastrado",VLOOKUP(A526,'Cadastro e Estoque'!B:H,2,0)))</f>
        <v/>
      </c>
      <c r="H526" s="88" t="str">
        <f>IF(ISERROR(VLOOKUP(A526,'Cadastro e Estoque'!B:H,1,0)),"",VLOOKUP(A526,'Cadastro e Estoque'!B:H,3,0))</f>
        <v/>
      </c>
    </row>
    <row r="527" ht="15.75" customHeight="1">
      <c r="A527" s="89"/>
      <c r="B527" s="83"/>
      <c r="C527" s="84"/>
      <c r="D527" s="86"/>
      <c r="E527" s="86" t="str">
        <f t="shared" si="1"/>
        <v/>
      </c>
      <c r="F527" s="88" t="str">
        <f>IF(ISBLANK(A527),"",IF(ISERROR(VLOOKUP(A527,'Cadastro e Estoque'!B:H,1,0)),"Produto não cadastrado",VLOOKUP(A527,'Cadastro e Estoque'!B:H,4,0)))</f>
        <v/>
      </c>
      <c r="G527" s="88" t="str">
        <f>IF(ISBLANK(A527),"",IF(ISERROR(VLOOKUP(A527,'Cadastro e Estoque'!B:H,1,0)),"Produto não cadastrado",VLOOKUP(A527,'Cadastro e Estoque'!B:H,2,0)))</f>
        <v/>
      </c>
      <c r="H527" s="88" t="str">
        <f>IF(ISERROR(VLOOKUP(A527,'Cadastro e Estoque'!B:H,1,0)),"",VLOOKUP(A527,'Cadastro e Estoque'!B:H,3,0))</f>
        <v/>
      </c>
    </row>
    <row r="528" ht="15.75" customHeight="1">
      <c r="A528" s="89"/>
      <c r="B528" s="83"/>
      <c r="C528" s="84"/>
      <c r="D528" s="86"/>
      <c r="E528" s="86" t="str">
        <f t="shared" si="1"/>
        <v/>
      </c>
      <c r="F528" s="88" t="str">
        <f>IF(ISBLANK(A528),"",IF(ISERROR(VLOOKUP(A528,'Cadastro e Estoque'!B:H,1,0)),"Produto não cadastrado",VLOOKUP(A528,'Cadastro e Estoque'!B:H,4,0)))</f>
        <v/>
      </c>
      <c r="G528" s="88" t="str">
        <f>IF(ISBLANK(A528),"",IF(ISERROR(VLOOKUP(A528,'Cadastro e Estoque'!B:H,1,0)),"Produto não cadastrado",VLOOKUP(A528,'Cadastro e Estoque'!B:H,2,0)))</f>
        <v/>
      </c>
      <c r="H528" s="88" t="str">
        <f>IF(ISERROR(VLOOKUP(A528,'Cadastro e Estoque'!B:H,1,0)),"",VLOOKUP(A528,'Cadastro e Estoque'!B:H,3,0))</f>
        <v/>
      </c>
    </row>
    <row r="529" ht="15.75" customHeight="1">
      <c r="A529" s="89"/>
      <c r="B529" s="83"/>
      <c r="C529" s="84"/>
      <c r="D529" s="86"/>
      <c r="E529" s="86" t="str">
        <f t="shared" si="1"/>
        <v/>
      </c>
      <c r="F529" s="88" t="str">
        <f>IF(ISBLANK(A529),"",IF(ISERROR(VLOOKUP(A529,'Cadastro e Estoque'!B:H,1,0)),"Produto não cadastrado",VLOOKUP(A529,'Cadastro e Estoque'!B:H,4,0)))</f>
        <v/>
      </c>
      <c r="G529" s="88" t="str">
        <f>IF(ISBLANK(A529),"",IF(ISERROR(VLOOKUP(A529,'Cadastro e Estoque'!B:H,1,0)),"Produto não cadastrado",VLOOKUP(A529,'Cadastro e Estoque'!B:H,2,0)))</f>
        <v/>
      </c>
      <c r="H529" s="88" t="str">
        <f>IF(ISERROR(VLOOKUP(A529,'Cadastro e Estoque'!B:H,1,0)),"",VLOOKUP(A529,'Cadastro e Estoque'!B:H,3,0))</f>
        <v/>
      </c>
    </row>
    <row r="530" ht="15.75" customHeight="1">
      <c r="A530" s="89"/>
      <c r="B530" s="83"/>
      <c r="C530" s="84"/>
      <c r="D530" s="86"/>
      <c r="E530" s="86" t="str">
        <f t="shared" si="1"/>
        <v/>
      </c>
      <c r="F530" s="88" t="str">
        <f>IF(ISBLANK(A530),"",IF(ISERROR(VLOOKUP(A530,'Cadastro e Estoque'!B:H,1,0)),"Produto não cadastrado",VLOOKUP(A530,'Cadastro e Estoque'!B:H,4,0)))</f>
        <v/>
      </c>
      <c r="G530" s="88" t="str">
        <f>IF(ISBLANK(A530),"",IF(ISERROR(VLOOKUP(A530,'Cadastro e Estoque'!B:H,1,0)),"Produto não cadastrado",VLOOKUP(A530,'Cadastro e Estoque'!B:H,2,0)))</f>
        <v/>
      </c>
      <c r="H530" s="88" t="str">
        <f>IF(ISERROR(VLOOKUP(A530,'Cadastro e Estoque'!B:H,1,0)),"",VLOOKUP(A530,'Cadastro e Estoque'!B:H,3,0))</f>
        <v/>
      </c>
    </row>
    <row r="531" ht="15.75" customHeight="1">
      <c r="A531" s="89"/>
      <c r="B531" s="83"/>
      <c r="C531" s="84"/>
      <c r="D531" s="86"/>
      <c r="E531" s="86" t="str">
        <f t="shared" si="1"/>
        <v/>
      </c>
      <c r="F531" s="88" t="str">
        <f>IF(ISBLANK(A531),"",IF(ISERROR(VLOOKUP(A531,'Cadastro e Estoque'!B:H,1,0)),"Produto não cadastrado",VLOOKUP(A531,'Cadastro e Estoque'!B:H,4,0)))</f>
        <v/>
      </c>
      <c r="G531" s="88" t="str">
        <f>IF(ISBLANK(A531),"",IF(ISERROR(VLOOKUP(A531,'Cadastro e Estoque'!B:H,1,0)),"Produto não cadastrado",VLOOKUP(A531,'Cadastro e Estoque'!B:H,2,0)))</f>
        <v/>
      </c>
      <c r="H531" s="88" t="str">
        <f>IF(ISERROR(VLOOKUP(A531,'Cadastro e Estoque'!B:H,1,0)),"",VLOOKUP(A531,'Cadastro e Estoque'!B:H,3,0))</f>
        <v/>
      </c>
    </row>
    <row r="532" ht="15.75" customHeight="1">
      <c r="A532" s="89"/>
      <c r="B532" s="83"/>
      <c r="C532" s="84"/>
      <c r="D532" s="86"/>
      <c r="E532" s="86" t="str">
        <f t="shared" si="1"/>
        <v/>
      </c>
      <c r="F532" s="88" t="str">
        <f>IF(ISBLANK(A532),"",IF(ISERROR(VLOOKUP(A532,'Cadastro e Estoque'!B:H,1,0)),"Produto não cadastrado",VLOOKUP(A532,'Cadastro e Estoque'!B:H,4,0)))</f>
        <v/>
      </c>
      <c r="G532" s="88" t="str">
        <f>IF(ISBLANK(A532),"",IF(ISERROR(VLOOKUP(A532,'Cadastro e Estoque'!B:H,1,0)),"Produto não cadastrado",VLOOKUP(A532,'Cadastro e Estoque'!B:H,2,0)))</f>
        <v/>
      </c>
      <c r="H532" s="88" t="str">
        <f>IF(ISERROR(VLOOKUP(A532,'Cadastro e Estoque'!B:H,1,0)),"",VLOOKUP(A532,'Cadastro e Estoque'!B:H,3,0))</f>
        <v/>
      </c>
    </row>
    <row r="533" ht="15.75" customHeight="1">
      <c r="A533" s="89"/>
      <c r="B533" s="83"/>
      <c r="C533" s="84"/>
      <c r="D533" s="86"/>
      <c r="E533" s="86" t="str">
        <f t="shared" si="1"/>
        <v/>
      </c>
      <c r="F533" s="88" t="str">
        <f>IF(ISBLANK(A533),"",IF(ISERROR(VLOOKUP(A533,'Cadastro e Estoque'!B:H,1,0)),"Produto não cadastrado",VLOOKUP(A533,'Cadastro e Estoque'!B:H,4,0)))</f>
        <v/>
      </c>
      <c r="G533" s="88" t="str">
        <f>IF(ISBLANK(A533),"",IF(ISERROR(VLOOKUP(A533,'Cadastro e Estoque'!B:H,1,0)),"Produto não cadastrado",VLOOKUP(A533,'Cadastro e Estoque'!B:H,2,0)))</f>
        <v/>
      </c>
      <c r="H533" s="88" t="str">
        <f>IF(ISERROR(VLOOKUP(A533,'Cadastro e Estoque'!B:H,1,0)),"",VLOOKUP(A533,'Cadastro e Estoque'!B:H,3,0))</f>
        <v/>
      </c>
    </row>
    <row r="534" ht="15.75" customHeight="1">
      <c r="A534" s="89"/>
      <c r="B534" s="83"/>
      <c r="C534" s="84"/>
      <c r="D534" s="86"/>
      <c r="E534" s="86" t="str">
        <f t="shared" si="1"/>
        <v/>
      </c>
      <c r="F534" s="88" t="str">
        <f>IF(ISBLANK(A534),"",IF(ISERROR(VLOOKUP(A534,'Cadastro e Estoque'!B:H,1,0)),"Produto não cadastrado",VLOOKUP(A534,'Cadastro e Estoque'!B:H,4,0)))</f>
        <v/>
      </c>
      <c r="G534" s="88" t="str">
        <f>IF(ISBLANK(A534),"",IF(ISERROR(VLOOKUP(A534,'Cadastro e Estoque'!B:H,1,0)),"Produto não cadastrado",VLOOKUP(A534,'Cadastro e Estoque'!B:H,2,0)))</f>
        <v/>
      </c>
      <c r="H534" s="88" t="str">
        <f>IF(ISERROR(VLOOKUP(A534,'Cadastro e Estoque'!B:H,1,0)),"",VLOOKUP(A534,'Cadastro e Estoque'!B:H,3,0))</f>
        <v/>
      </c>
    </row>
    <row r="535" ht="15.75" customHeight="1">
      <c r="A535" s="89"/>
      <c r="B535" s="83"/>
      <c r="C535" s="84"/>
      <c r="D535" s="86"/>
      <c r="E535" s="86" t="str">
        <f t="shared" si="1"/>
        <v/>
      </c>
      <c r="F535" s="88" t="str">
        <f>IF(ISBLANK(A535),"",IF(ISERROR(VLOOKUP(A535,'Cadastro e Estoque'!B:H,1,0)),"Produto não cadastrado",VLOOKUP(A535,'Cadastro e Estoque'!B:H,4,0)))</f>
        <v/>
      </c>
      <c r="G535" s="88" t="str">
        <f>IF(ISBLANK(A535),"",IF(ISERROR(VLOOKUP(A535,'Cadastro e Estoque'!B:H,1,0)),"Produto não cadastrado",VLOOKUP(A535,'Cadastro e Estoque'!B:H,2,0)))</f>
        <v/>
      </c>
      <c r="H535" s="88" t="str">
        <f>IF(ISERROR(VLOOKUP(A535,'Cadastro e Estoque'!B:H,1,0)),"",VLOOKUP(A535,'Cadastro e Estoque'!B:H,3,0))</f>
        <v/>
      </c>
    </row>
    <row r="536" ht="15.75" customHeight="1">
      <c r="A536" s="89"/>
      <c r="B536" s="83"/>
      <c r="C536" s="84"/>
      <c r="D536" s="86"/>
      <c r="E536" s="86" t="str">
        <f t="shared" si="1"/>
        <v/>
      </c>
      <c r="F536" s="88" t="str">
        <f>IF(ISBLANK(A536),"",IF(ISERROR(VLOOKUP(A536,'Cadastro e Estoque'!B:H,1,0)),"Produto não cadastrado",VLOOKUP(A536,'Cadastro e Estoque'!B:H,4,0)))</f>
        <v/>
      </c>
      <c r="G536" s="88" t="str">
        <f>IF(ISBLANK(A536),"",IF(ISERROR(VLOOKUP(A536,'Cadastro e Estoque'!B:H,1,0)),"Produto não cadastrado",VLOOKUP(A536,'Cadastro e Estoque'!B:H,2,0)))</f>
        <v/>
      </c>
      <c r="H536" s="88" t="str">
        <f>IF(ISERROR(VLOOKUP(A536,'Cadastro e Estoque'!B:H,1,0)),"",VLOOKUP(A536,'Cadastro e Estoque'!B:H,3,0))</f>
        <v/>
      </c>
    </row>
    <row r="537" ht="15.75" customHeight="1">
      <c r="A537" s="89"/>
      <c r="B537" s="83"/>
      <c r="C537" s="84"/>
      <c r="D537" s="86"/>
      <c r="E537" s="86" t="str">
        <f t="shared" si="1"/>
        <v/>
      </c>
      <c r="F537" s="88" t="str">
        <f>IF(ISBLANK(A537),"",IF(ISERROR(VLOOKUP(A537,'Cadastro e Estoque'!B:H,1,0)),"Produto não cadastrado",VLOOKUP(A537,'Cadastro e Estoque'!B:H,4,0)))</f>
        <v/>
      </c>
      <c r="G537" s="88" t="str">
        <f>IF(ISBLANK(A537),"",IF(ISERROR(VLOOKUP(A537,'Cadastro e Estoque'!B:H,1,0)),"Produto não cadastrado",VLOOKUP(A537,'Cadastro e Estoque'!B:H,2,0)))</f>
        <v/>
      </c>
      <c r="H537" s="88" t="str">
        <f>IF(ISERROR(VLOOKUP(A537,'Cadastro e Estoque'!B:H,1,0)),"",VLOOKUP(A537,'Cadastro e Estoque'!B:H,3,0))</f>
        <v/>
      </c>
    </row>
    <row r="538" ht="15.75" customHeight="1">
      <c r="A538" s="89"/>
      <c r="B538" s="83"/>
      <c r="C538" s="84"/>
      <c r="D538" s="86"/>
      <c r="E538" s="86" t="str">
        <f t="shared" si="1"/>
        <v/>
      </c>
      <c r="F538" s="88" t="str">
        <f>IF(ISBLANK(A538),"",IF(ISERROR(VLOOKUP(A538,'Cadastro e Estoque'!B:H,1,0)),"Produto não cadastrado",VLOOKUP(A538,'Cadastro e Estoque'!B:H,4,0)))</f>
        <v/>
      </c>
      <c r="G538" s="88" t="str">
        <f>IF(ISBLANK(A538),"",IF(ISERROR(VLOOKUP(A538,'Cadastro e Estoque'!B:H,1,0)),"Produto não cadastrado",VLOOKUP(A538,'Cadastro e Estoque'!B:H,2,0)))</f>
        <v/>
      </c>
      <c r="H538" s="88" t="str">
        <f>IF(ISERROR(VLOOKUP(A538,'Cadastro e Estoque'!B:H,1,0)),"",VLOOKUP(A538,'Cadastro e Estoque'!B:H,3,0))</f>
        <v/>
      </c>
    </row>
    <row r="539" ht="15.75" customHeight="1">
      <c r="A539" s="89"/>
      <c r="B539" s="83"/>
      <c r="C539" s="84"/>
      <c r="D539" s="86"/>
      <c r="E539" s="86" t="str">
        <f t="shared" si="1"/>
        <v/>
      </c>
      <c r="F539" s="88" t="str">
        <f>IF(ISBLANK(A539),"",IF(ISERROR(VLOOKUP(A539,'Cadastro e Estoque'!B:H,1,0)),"Produto não cadastrado",VLOOKUP(A539,'Cadastro e Estoque'!B:H,4,0)))</f>
        <v/>
      </c>
      <c r="G539" s="88" t="str">
        <f>IF(ISBLANK(A539),"",IF(ISERROR(VLOOKUP(A539,'Cadastro e Estoque'!B:H,1,0)),"Produto não cadastrado",VLOOKUP(A539,'Cadastro e Estoque'!B:H,2,0)))</f>
        <v/>
      </c>
      <c r="H539" s="88" t="str">
        <f>IF(ISERROR(VLOOKUP(A539,'Cadastro e Estoque'!B:H,1,0)),"",VLOOKUP(A539,'Cadastro e Estoque'!B:H,3,0))</f>
        <v/>
      </c>
    </row>
    <row r="540" ht="15.75" customHeight="1">
      <c r="A540" s="89"/>
      <c r="B540" s="83"/>
      <c r="C540" s="84"/>
      <c r="D540" s="86"/>
      <c r="E540" s="86" t="str">
        <f t="shared" si="1"/>
        <v/>
      </c>
      <c r="F540" s="88" t="str">
        <f>IF(ISBLANK(A540),"",IF(ISERROR(VLOOKUP(A540,'Cadastro e Estoque'!B:H,1,0)),"Produto não cadastrado",VLOOKUP(A540,'Cadastro e Estoque'!B:H,4,0)))</f>
        <v/>
      </c>
      <c r="G540" s="88" t="str">
        <f>IF(ISBLANK(A540),"",IF(ISERROR(VLOOKUP(A540,'Cadastro e Estoque'!B:H,1,0)),"Produto não cadastrado",VLOOKUP(A540,'Cadastro e Estoque'!B:H,2,0)))</f>
        <v/>
      </c>
      <c r="H540" s="88" t="str">
        <f>IF(ISERROR(VLOOKUP(A540,'Cadastro e Estoque'!B:H,1,0)),"",VLOOKUP(A540,'Cadastro e Estoque'!B:H,3,0))</f>
        <v/>
      </c>
    </row>
    <row r="541" ht="15.75" customHeight="1">
      <c r="A541" s="89"/>
      <c r="B541" s="83"/>
      <c r="C541" s="84"/>
      <c r="D541" s="86"/>
      <c r="E541" s="86" t="str">
        <f t="shared" si="1"/>
        <v/>
      </c>
      <c r="F541" s="88" t="str">
        <f>IF(ISBLANK(A541),"",IF(ISERROR(VLOOKUP(A541,'Cadastro e Estoque'!B:H,1,0)),"Produto não cadastrado",VLOOKUP(A541,'Cadastro e Estoque'!B:H,4,0)))</f>
        <v/>
      </c>
      <c r="G541" s="88" t="str">
        <f>IF(ISBLANK(A541),"",IF(ISERROR(VLOOKUP(A541,'Cadastro e Estoque'!B:H,1,0)),"Produto não cadastrado",VLOOKUP(A541,'Cadastro e Estoque'!B:H,2,0)))</f>
        <v/>
      </c>
      <c r="H541" s="88" t="str">
        <f>IF(ISERROR(VLOOKUP(A541,'Cadastro e Estoque'!B:H,1,0)),"",VLOOKUP(A541,'Cadastro e Estoque'!B:H,3,0))</f>
        <v/>
      </c>
    </row>
    <row r="542" ht="15.75" customHeight="1">
      <c r="A542" s="89"/>
      <c r="B542" s="83"/>
      <c r="C542" s="84"/>
      <c r="D542" s="86"/>
      <c r="E542" s="86" t="str">
        <f t="shared" si="1"/>
        <v/>
      </c>
      <c r="F542" s="88" t="str">
        <f>IF(ISBLANK(A542),"",IF(ISERROR(VLOOKUP(A542,'Cadastro e Estoque'!B:H,1,0)),"Produto não cadastrado",VLOOKUP(A542,'Cadastro e Estoque'!B:H,4,0)))</f>
        <v/>
      </c>
      <c r="G542" s="88" t="str">
        <f>IF(ISBLANK(A542),"",IF(ISERROR(VLOOKUP(A542,'Cadastro e Estoque'!B:H,1,0)),"Produto não cadastrado",VLOOKUP(A542,'Cadastro e Estoque'!B:H,2,0)))</f>
        <v/>
      </c>
      <c r="H542" s="88" t="str">
        <f>IF(ISERROR(VLOOKUP(A542,'Cadastro e Estoque'!B:H,1,0)),"",VLOOKUP(A542,'Cadastro e Estoque'!B:H,3,0))</f>
        <v/>
      </c>
    </row>
    <row r="543" ht="15.75" customHeight="1">
      <c r="A543" s="89"/>
      <c r="B543" s="83"/>
      <c r="C543" s="84"/>
      <c r="D543" s="86"/>
      <c r="E543" s="86" t="str">
        <f t="shared" si="1"/>
        <v/>
      </c>
      <c r="F543" s="88" t="str">
        <f>IF(ISBLANK(A543),"",IF(ISERROR(VLOOKUP(A543,'Cadastro e Estoque'!B:H,1,0)),"Produto não cadastrado",VLOOKUP(A543,'Cadastro e Estoque'!B:H,4,0)))</f>
        <v/>
      </c>
      <c r="G543" s="88" t="str">
        <f>IF(ISBLANK(A543),"",IF(ISERROR(VLOOKUP(A543,'Cadastro e Estoque'!B:H,1,0)),"Produto não cadastrado",VLOOKUP(A543,'Cadastro e Estoque'!B:H,2,0)))</f>
        <v/>
      </c>
      <c r="H543" s="88" t="str">
        <f>IF(ISERROR(VLOOKUP(A543,'Cadastro e Estoque'!B:H,1,0)),"",VLOOKUP(A543,'Cadastro e Estoque'!B:H,3,0))</f>
        <v/>
      </c>
    </row>
    <row r="544" ht="15.75" customHeight="1">
      <c r="A544" s="89"/>
      <c r="B544" s="83"/>
      <c r="C544" s="84"/>
      <c r="D544" s="86"/>
      <c r="E544" s="86" t="str">
        <f t="shared" si="1"/>
        <v/>
      </c>
      <c r="F544" s="88" t="str">
        <f>IF(ISBLANK(A544),"",IF(ISERROR(VLOOKUP(A544,'Cadastro e Estoque'!B:H,1,0)),"Produto não cadastrado",VLOOKUP(A544,'Cadastro e Estoque'!B:H,4,0)))</f>
        <v/>
      </c>
      <c r="G544" s="88" t="str">
        <f>IF(ISBLANK(A544),"",IF(ISERROR(VLOOKUP(A544,'Cadastro e Estoque'!B:H,1,0)),"Produto não cadastrado",VLOOKUP(A544,'Cadastro e Estoque'!B:H,2,0)))</f>
        <v/>
      </c>
      <c r="H544" s="88" t="str">
        <f>IF(ISERROR(VLOOKUP(A544,'Cadastro e Estoque'!B:H,1,0)),"",VLOOKUP(A544,'Cadastro e Estoque'!B:H,3,0))</f>
        <v/>
      </c>
    </row>
    <row r="545" ht="15.75" customHeight="1">
      <c r="A545" s="89"/>
      <c r="B545" s="83"/>
      <c r="C545" s="84"/>
      <c r="D545" s="86"/>
      <c r="E545" s="86" t="str">
        <f t="shared" si="1"/>
        <v/>
      </c>
      <c r="F545" s="88" t="str">
        <f>IF(ISBLANK(A545),"",IF(ISERROR(VLOOKUP(A545,'Cadastro e Estoque'!B:H,1,0)),"Produto não cadastrado",VLOOKUP(A545,'Cadastro e Estoque'!B:H,4,0)))</f>
        <v/>
      </c>
      <c r="G545" s="88" t="str">
        <f>IF(ISBLANK(A545),"",IF(ISERROR(VLOOKUP(A545,'Cadastro e Estoque'!B:H,1,0)),"Produto não cadastrado",VLOOKUP(A545,'Cadastro e Estoque'!B:H,2,0)))</f>
        <v/>
      </c>
      <c r="H545" s="88" t="str">
        <f>IF(ISERROR(VLOOKUP(A545,'Cadastro e Estoque'!B:H,1,0)),"",VLOOKUP(A545,'Cadastro e Estoque'!B:H,3,0))</f>
        <v/>
      </c>
    </row>
    <row r="546" ht="15.75" customHeight="1">
      <c r="A546" s="89"/>
      <c r="B546" s="83"/>
      <c r="C546" s="84"/>
      <c r="D546" s="86"/>
      <c r="E546" s="86" t="str">
        <f t="shared" si="1"/>
        <v/>
      </c>
      <c r="F546" s="88" t="str">
        <f>IF(ISBLANK(A546),"",IF(ISERROR(VLOOKUP(A546,'Cadastro e Estoque'!B:H,1,0)),"Produto não cadastrado",VLOOKUP(A546,'Cadastro e Estoque'!B:H,4,0)))</f>
        <v/>
      </c>
      <c r="G546" s="88" t="str">
        <f>IF(ISBLANK(A546),"",IF(ISERROR(VLOOKUP(A546,'Cadastro e Estoque'!B:H,1,0)),"Produto não cadastrado",VLOOKUP(A546,'Cadastro e Estoque'!B:H,2,0)))</f>
        <v/>
      </c>
      <c r="H546" s="88" t="str">
        <f>IF(ISERROR(VLOOKUP(A546,'Cadastro e Estoque'!B:H,1,0)),"",VLOOKUP(A546,'Cadastro e Estoque'!B:H,3,0))</f>
        <v/>
      </c>
    </row>
    <row r="547" ht="15.75" customHeight="1">
      <c r="A547" s="89"/>
      <c r="B547" s="83"/>
      <c r="C547" s="84"/>
      <c r="D547" s="86"/>
      <c r="E547" s="86" t="str">
        <f t="shared" si="1"/>
        <v/>
      </c>
      <c r="F547" s="88" t="str">
        <f>IF(ISBLANK(A547),"",IF(ISERROR(VLOOKUP(A547,'Cadastro e Estoque'!B:H,1,0)),"Produto não cadastrado",VLOOKUP(A547,'Cadastro e Estoque'!B:H,4,0)))</f>
        <v/>
      </c>
      <c r="G547" s="88" t="str">
        <f>IF(ISBLANK(A547),"",IF(ISERROR(VLOOKUP(A547,'Cadastro e Estoque'!B:H,1,0)),"Produto não cadastrado",VLOOKUP(A547,'Cadastro e Estoque'!B:H,2,0)))</f>
        <v/>
      </c>
      <c r="H547" s="88" t="str">
        <f>IF(ISERROR(VLOOKUP(A547,'Cadastro e Estoque'!B:H,1,0)),"",VLOOKUP(A547,'Cadastro e Estoque'!B:H,3,0))</f>
        <v/>
      </c>
    </row>
    <row r="548" ht="15.75" customHeight="1">
      <c r="A548" s="89"/>
      <c r="B548" s="83"/>
      <c r="C548" s="84"/>
      <c r="D548" s="86"/>
      <c r="E548" s="86" t="str">
        <f t="shared" si="1"/>
        <v/>
      </c>
      <c r="F548" s="88" t="str">
        <f>IF(ISBLANK(A548),"",IF(ISERROR(VLOOKUP(A548,'Cadastro e Estoque'!B:H,1,0)),"Produto não cadastrado",VLOOKUP(A548,'Cadastro e Estoque'!B:H,4,0)))</f>
        <v/>
      </c>
      <c r="G548" s="88" t="str">
        <f>IF(ISBLANK(A548),"",IF(ISERROR(VLOOKUP(A548,'Cadastro e Estoque'!B:H,1,0)),"Produto não cadastrado",VLOOKUP(A548,'Cadastro e Estoque'!B:H,2,0)))</f>
        <v/>
      </c>
      <c r="H548" s="88" t="str">
        <f>IF(ISERROR(VLOOKUP(A548,'Cadastro e Estoque'!B:H,1,0)),"",VLOOKUP(A548,'Cadastro e Estoque'!B:H,3,0))</f>
        <v/>
      </c>
    </row>
    <row r="549" ht="15.75" customHeight="1">
      <c r="A549" s="89"/>
      <c r="B549" s="83"/>
      <c r="C549" s="84"/>
      <c r="D549" s="86"/>
      <c r="E549" s="86" t="str">
        <f t="shared" si="1"/>
        <v/>
      </c>
      <c r="F549" s="88" t="str">
        <f>IF(ISBLANK(A549),"",IF(ISERROR(VLOOKUP(A549,'Cadastro e Estoque'!B:H,1,0)),"Produto não cadastrado",VLOOKUP(A549,'Cadastro e Estoque'!B:H,4,0)))</f>
        <v/>
      </c>
      <c r="G549" s="88" t="str">
        <f>IF(ISBLANK(A549),"",IF(ISERROR(VLOOKUP(A549,'Cadastro e Estoque'!B:H,1,0)),"Produto não cadastrado",VLOOKUP(A549,'Cadastro e Estoque'!B:H,2,0)))</f>
        <v/>
      </c>
      <c r="H549" s="88" t="str">
        <f>IF(ISERROR(VLOOKUP(A549,'Cadastro e Estoque'!B:H,1,0)),"",VLOOKUP(A549,'Cadastro e Estoque'!B:H,3,0))</f>
        <v/>
      </c>
    </row>
    <row r="550" ht="15.75" customHeight="1">
      <c r="A550" s="89"/>
      <c r="B550" s="83"/>
      <c r="C550" s="84"/>
      <c r="D550" s="86"/>
      <c r="E550" s="86" t="str">
        <f t="shared" si="1"/>
        <v/>
      </c>
      <c r="F550" s="88" t="str">
        <f>IF(ISBLANK(A550),"",IF(ISERROR(VLOOKUP(A550,'Cadastro e Estoque'!B:H,1,0)),"Produto não cadastrado",VLOOKUP(A550,'Cadastro e Estoque'!B:H,4,0)))</f>
        <v/>
      </c>
      <c r="G550" s="88" t="str">
        <f>IF(ISBLANK(A550),"",IF(ISERROR(VLOOKUP(A550,'Cadastro e Estoque'!B:H,1,0)),"Produto não cadastrado",VLOOKUP(A550,'Cadastro e Estoque'!B:H,2,0)))</f>
        <v/>
      </c>
      <c r="H550" s="88" t="str">
        <f>IF(ISERROR(VLOOKUP(A550,'Cadastro e Estoque'!B:H,1,0)),"",VLOOKUP(A550,'Cadastro e Estoque'!B:H,3,0))</f>
        <v/>
      </c>
    </row>
    <row r="551" ht="15.75" customHeight="1">
      <c r="A551" s="89"/>
      <c r="B551" s="83"/>
      <c r="C551" s="84"/>
      <c r="D551" s="86"/>
      <c r="E551" s="86" t="str">
        <f t="shared" si="1"/>
        <v/>
      </c>
      <c r="F551" s="88" t="str">
        <f>IF(ISBLANK(A551),"",IF(ISERROR(VLOOKUP(A551,'Cadastro e Estoque'!B:H,1,0)),"Produto não cadastrado",VLOOKUP(A551,'Cadastro e Estoque'!B:H,4,0)))</f>
        <v/>
      </c>
      <c r="G551" s="88" t="str">
        <f>IF(ISBLANK(A551),"",IF(ISERROR(VLOOKUP(A551,'Cadastro e Estoque'!B:H,1,0)),"Produto não cadastrado",VLOOKUP(A551,'Cadastro e Estoque'!B:H,2,0)))</f>
        <v/>
      </c>
      <c r="H551" s="88" t="str">
        <f>IF(ISERROR(VLOOKUP(A551,'Cadastro e Estoque'!B:H,1,0)),"",VLOOKUP(A551,'Cadastro e Estoque'!B:H,3,0))</f>
        <v/>
      </c>
    </row>
    <row r="552" ht="15.75" customHeight="1">
      <c r="A552" s="89"/>
      <c r="B552" s="83"/>
      <c r="C552" s="84"/>
      <c r="D552" s="86"/>
      <c r="E552" s="86" t="str">
        <f t="shared" si="1"/>
        <v/>
      </c>
      <c r="F552" s="88" t="str">
        <f>IF(ISBLANK(A552),"",IF(ISERROR(VLOOKUP(A552,'Cadastro e Estoque'!B:H,1,0)),"Produto não cadastrado",VLOOKUP(A552,'Cadastro e Estoque'!B:H,4,0)))</f>
        <v/>
      </c>
      <c r="G552" s="88" t="str">
        <f>IF(ISBLANK(A552),"",IF(ISERROR(VLOOKUP(A552,'Cadastro e Estoque'!B:H,1,0)),"Produto não cadastrado",VLOOKUP(A552,'Cadastro e Estoque'!B:H,2,0)))</f>
        <v/>
      </c>
      <c r="H552" s="88" t="str">
        <f>IF(ISERROR(VLOOKUP(A552,'Cadastro e Estoque'!B:H,1,0)),"",VLOOKUP(A552,'Cadastro e Estoque'!B:H,3,0))</f>
        <v/>
      </c>
    </row>
    <row r="553" ht="15.75" customHeight="1">
      <c r="A553" s="89"/>
      <c r="B553" s="83"/>
      <c r="C553" s="84"/>
      <c r="D553" s="86"/>
      <c r="E553" s="86" t="str">
        <f t="shared" si="1"/>
        <v/>
      </c>
      <c r="F553" s="88" t="str">
        <f>IF(ISBLANK(A553),"",IF(ISERROR(VLOOKUP(A553,'Cadastro e Estoque'!B:H,1,0)),"Produto não cadastrado",VLOOKUP(A553,'Cadastro e Estoque'!B:H,4,0)))</f>
        <v/>
      </c>
      <c r="G553" s="88" t="str">
        <f>IF(ISBLANK(A553),"",IF(ISERROR(VLOOKUP(A553,'Cadastro e Estoque'!B:H,1,0)),"Produto não cadastrado",VLOOKUP(A553,'Cadastro e Estoque'!B:H,2,0)))</f>
        <v/>
      </c>
      <c r="H553" s="88" t="str">
        <f>IF(ISERROR(VLOOKUP(A553,'Cadastro e Estoque'!B:H,1,0)),"",VLOOKUP(A553,'Cadastro e Estoque'!B:H,3,0))</f>
        <v/>
      </c>
    </row>
    <row r="554" ht="15.75" customHeight="1">
      <c r="A554" s="89"/>
      <c r="B554" s="83"/>
      <c r="C554" s="84"/>
      <c r="D554" s="86"/>
      <c r="E554" s="86" t="str">
        <f t="shared" si="1"/>
        <v/>
      </c>
      <c r="F554" s="88" t="str">
        <f>IF(ISBLANK(A554),"",IF(ISERROR(VLOOKUP(A554,'Cadastro e Estoque'!B:H,1,0)),"Produto não cadastrado",VLOOKUP(A554,'Cadastro e Estoque'!B:H,4,0)))</f>
        <v/>
      </c>
      <c r="G554" s="88" t="str">
        <f>IF(ISBLANK(A554),"",IF(ISERROR(VLOOKUP(A554,'Cadastro e Estoque'!B:H,1,0)),"Produto não cadastrado",VLOOKUP(A554,'Cadastro e Estoque'!B:H,2,0)))</f>
        <v/>
      </c>
      <c r="H554" s="88" t="str">
        <f>IF(ISERROR(VLOOKUP(A554,'Cadastro e Estoque'!B:H,1,0)),"",VLOOKUP(A554,'Cadastro e Estoque'!B:H,3,0))</f>
        <v/>
      </c>
    </row>
    <row r="555" ht="15.75" customHeight="1">
      <c r="A555" s="89"/>
      <c r="B555" s="83"/>
      <c r="C555" s="84"/>
      <c r="D555" s="86"/>
      <c r="E555" s="86" t="str">
        <f t="shared" si="1"/>
        <v/>
      </c>
      <c r="F555" s="88" t="str">
        <f>IF(ISBLANK(A555),"",IF(ISERROR(VLOOKUP(A555,'Cadastro e Estoque'!B:H,1,0)),"Produto não cadastrado",VLOOKUP(A555,'Cadastro e Estoque'!B:H,4,0)))</f>
        <v/>
      </c>
      <c r="G555" s="88" t="str">
        <f>IF(ISBLANK(A555),"",IF(ISERROR(VLOOKUP(A555,'Cadastro e Estoque'!B:H,1,0)),"Produto não cadastrado",VLOOKUP(A555,'Cadastro e Estoque'!B:H,2,0)))</f>
        <v/>
      </c>
      <c r="H555" s="88" t="str">
        <f>IF(ISERROR(VLOOKUP(A555,'Cadastro e Estoque'!B:H,1,0)),"",VLOOKUP(A555,'Cadastro e Estoque'!B:H,3,0))</f>
        <v/>
      </c>
    </row>
    <row r="556" ht="15.75" customHeight="1">
      <c r="A556" s="89"/>
      <c r="B556" s="83"/>
      <c r="C556" s="84"/>
      <c r="D556" s="86"/>
      <c r="E556" s="86" t="str">
        <f t="shared" si="1"/>
        <v/>
      </c>
      <c r="F556" s="88" t="str">
        <f>IF(ISBLANK(A556),"",IF(ISERROR(VLOOKUP(A556,'Cadastro e Estoque'!B:H,1,0)),"Produto não cadastrado",VLOOKUP(A556,'Cadastro e Estoque'!B:H,4,0)))</f>
        <v/>
      </c>
      <c r="G556" s="88" t="str">
        <f>IF(ISBLANK(A556),"",IF(ISERROR(VLOOKUP(A556,'Cadastro e Estoque'!B:H,1,0)),"Produto não cadastrado",VLOOKUP(A556,'Cadastro e Estoque'!B:H,2,0)))</f>
        <v/>
      </c>
      <c r="H556" s="88" t="str">
        <f>IF(ISERROR(VLOOKUP(A556,'Cadastro e Estoque'!B:H,1,0)),"",VLOOKUP(A556,'Cadastro e Estoque'!B:H,3,0))</f>
        <v/>
      </c>
    </row>
    <row r="557" ht="15.75" customHeight="1">
      <c r="A557" s="89"/>
      <c r="B557" s="83"/>
      <c r="C557" s="84"/>
      <c r="D557" s="86"/>
      <c r="E557" s="86" t="str">
        <f t="shared" si="1"/>
        <v/>
      </c>
      <c r="F557" s="88" t="str">
        <f>IF(ISBLANK(A557),"",IF(ISERROR(VLOOKUP(A557,'Cadastro e Estoque'!B:H,1,0)),"Produto não cadastrado",VLOOKUP(A557,'Cadastro e Estoque'!B:H,4,0)))</f>
        <v/>
      </c>
      <c r="G557" s="88" t="str">
        <f>IF(ISBLANK(A557),"",IF(ISERROR(VLOOKUP(A557,'Cadastro e Estoque'!B:H,1,0)),"Produto não cadastrado",VLOOKUP(A557,'Cadastro e Estoque'!B:H,2,0)))</f>
        <v/>
      </c>
      <c r="H557" s="88" t="str">
        <f>IF(ISERROR(VLOOKUP(A557,'Cadastro e Estoque'!B:H,1,0)),"",VLOOKUP(A557,'Cadastro e Estoque'!B:H,3,0))</f>
        <v/>
      </c>
    </row>
    <row r="558" ht="15.75" customHeight="1">
      <c r="A558" s="89"/>
      <c r="B558" s="83"/>
      <c r="C558" s="84"/>
      <c r="D558" s="86"/>
      <c r="E558" s="86" t="str">
        <f t="shared" si="1"/>
        <v/>
      </c>
      <c r="F558" s="88" t="str">
        <f>IF(ISBLANK(A558),"",IF(ISERROR(VLOOKUP(A558,'Cadastro e Estoque'!B:H,1,0)),"Produto não cadastrado",VLOOKUP(A558,'Cadastro e Estoque'!B:H,4,0)))</f>
        <v/>
      </c>
      <c r="G558" s="88" t="str">
        <f>IF(ISBLANK(A558),"",IF(ISERROR(VLOOKUP(A558,'Cadastro e Estoque'!B:H,1,0)),"Produto não cadastrado",VLOOKUP(A558,'Cadastro e Estoque'!B:H,2,0)))</f>
        <v/>
      </c>
      <c r="H558" s="88" t="str">
        <f>IF(ISERROR(VLOOKUP(A558,'Cadastro e Estoque'!B:H,1,0)),"",VLOOKUP(A558,'Cadastro e Estoque'!B:H,3,0))</f>
        <v/>
      </c>
    </row>
    <row r="559" ht="15.75" customHeight="1">
      <c r="A559" s="89"/>
      <c r="B559" s="83"/>
      <c r="C559" s="84"/>
      <c r="D559" s="86"/>
      <c r="E559" s="86" t="str">
        <f t="shared" si="1"/>
        <v/>
      </c>
      <c r="F559" s="88" t="str">
        <f>IF(ISBLANK(A559),"",IF(ISERROR(VLOOKUP(A559,'Cadastro e Estoque'!B:H,1,0)),"Produto não cadastrado",VLOOKUP(A559,'Cadastro e Estoque'!B:H,4,0)))</f>
        <v/>
      </c>
      <c r="G559" s="88" t="str">
        <f>IF(ISBLANK(A559),"",IF(ISERROR(VLOOKUP(A559,'Cadastro e Estoque'!B:H,1,0)),"Produto não cadastrado",VLOOKUP(A559,'Cadastro e Estoque'!B:H,2,0)))</f>
        <v/>
      </c>
      <c r="H559" s="88" t="str">
        <f>IF(ISERROR(VLOOKUP(A559,'Cadastro e Estoque'!B:H,1,0)),"",VLOOKUP(A559,'Cadastro e Estoque'!B:H,3,0))</f>
        <v/>
      </c>
    </row>
    <row r="560" ht="15.75" customHeight="1">
      <c r="A560" s="89"/>
      <c r="B560" s="83"/>
      <c r="C560" s="84"/>
      <c r="D560" s="86"/>
      <c r="E560" s="86" t="str">
        <f t="shared" si="1"/>
        <v/>
      </c>
      <c r="F560" s="88" t="str">
        <f>IF(ISBLANK(A560),"",IF(ISERROR(VLOOKUP(A560,'Cadastro e Estoque'!B:H,1,0)),"Produto não cadastrado",VLOOKUP(A560,'Cadastro e Estoque'!B:H,4,0)))</f>
        <v/>
      </c>
      <c r="G560" s="88" t="str">
        <f>IF(ISBLANK(A560),"",IF(ISERROR(VLOOKUP(A560,'Cadastro e Estoque'!B:H,1,0)),"Produto não cadastrado",VLOOKUP(A560,'Cadastro e Estoque'!B:H,2,0)))</f>
        <v/>
      </c>
      <c r="H560" s="88" t="str">
        <f>IF(ISERROR(VLOOKUP(A560,'Cadastro e Estoque'!B:H,1,0)),"",VLOOKUP(A560,'Cadastro e Estoque'!B:H,3,0))</f>
        <v/>
      </c>
    </row>
    <row r="561" ht="15.75" customHeight="1">
      <c r="A561" s="89"/>
      <c r="B561" s="83"/>
      <c r="C561" s="84"/>
      <c r="D561" s="86"/>
      <c r="E561" s="86" t="str">
        <f t="shared" si="1"/>
        <v/>
      </c>
      <c r="F561" s="88" t="str">
        <f>IF(ISBLANK(A561),"",IF(ISERROR(VLOOKUP(A561,'Cadastro e Estoque'!B:H,1,0)),"Produto não cadastrado",VLOOKUP(A561,'Cadastro e Estoque'!B:H,4,0)))</f>
        <v/>
      </c>
      <c r="G561" s="88" t="str">
        <f>IF(ISBLANK(A561),"",IF(ISERROR(VLOOKUP(A561,'Cadastro e Estoque'!B:H,1,0)),"Produto não cadastrado",VLOOKUP(A561,'Cadastro e Estoque'!B:H,2,0)))</f>
        <v/>
      </c>
      <c r="H561" s="88" t="str">
        <f>IF(ISERROR(VLOOKUP(A561,'Cadastro e Estoque'!B:H,1,0)),"",VLOOKUP(A561,'Cadastro e Estoque'!B:H,3,0))</f>
        <v/>
      </c>
    </row>
    <row r="562" ht="15.75" customHeight="1">
      <c r="A562" s="89"/>
      <c r="B562" s="83"/>
      <c r="C562" s="84"/>
      <c r="D562" s="86"/>
      <c r="E562" s="86" t="str">
        <f t="shared" si="1"/>
        <v/>
      </c>
      <c r="F562" s="88" t="str">
        <f>IF(ISBLANK(A562),"",IF(ISERROR(VLOOKUP(A562,'Cadastro e Estoque'!B:H,1,0)),"Produto não cadastrado",VLOOKUP(A562,'Cadastro e Estoque'!B:H,4,0)))</f>
        <v/>
      </c>
      <c r="G562" s="88" t="str">
        <f>IF(ISBLANK(A562),"",IF(ISERROR(VLOOKUP(A562,'Cadastro e Estoque'!B:H,1,0)),"Produto não cadastrado",VLOOKUP(A562,'Cadastro e Estoque'!B:H,2,0)))</f>
        <v/>
      </c>
      <c r="H562" s="88" t="str">
        <f>IF(ISERROR(VLOOKUP(A562,'Cadastro e Estoque'!B:H,1,0)),"",VLOOKUP(A562,'Cadastro e Estoque'!B:H,3,0))</f>
        <v/>
      </c>
    </row>
    <row r="563" ht="15.75" customHeight="1">
      <c r="A563" s="89"/>
      <c r="B563" s="83"/>
      <c r="C563" s="84"/>
      <c r="D563" s="86"/>
      <c r="E563" s="86" t="str">
        <f t="shared" si="1"/>
        <v/>
      </c>
      <c r="F563" s="88" t="str">
        <f>IF(ISBLANK(A563),"",IF(ISERROR(VLOOKUP(A563,'Cadastro e Estoque'!B:H,1,0)),"Produto não cadastrado",VLOOKUP(A563,'Cadastro e Estoque'!B:H,4,0)))</f>
        <v/>
      </c>
      <c r="G563" s="88" t="str">
        <f>IF(ISBLANK(A563),"",IF(ISERROR(VLOOKUP(A563,'Cadastro e Estoque'!B:H,1,0)),"Produto não cadastrado",VLOOKUP(A563,'Cadastro e Estoque'!B:H,2,0)))</f>
        <v/>
      </c>
      <c r="H563" s="88" t="str">
        <f>IF(ISERROR(VLOOKUP(A563,'Cadastro e Estoque'!B:H,1,0)),"",VLOOKUP(A563,'Cadastro e Estoque'!B:H,3,0))</f>
        <v/>
      </c>
    </row>
    <row r="564" ht="15.75" customHeight="1">
      <c r="A564" s="89"/>
      <c r="B564" s="83"/>
      <c r="C564" s="84"/>
      <c r="D564" s="86"/>
      <c r="E564" s="86" t="str">
        <f t="shared" si="1"/>
        <v/>
      </c>
      <c r="F564" s="88" t="str">
        <f>IF(ISBLANK(A564),"",IF(ISERROR(VLOOKUP(A564,'Cadastro e Estoque'!B:H,1,0)),"Produto não cadastrado",VLOOKUP(A564,'Cadastro e Estoque'!B:H,4,0)))</f>
        <v/>
      </c>
      <c r="G564" s="88" t="str">
        <f>IF(ISBLANK(A564),"",IF(ISERROR(VLOOKUP(A564,'Cadastro e Estoque'!B:H,1,0)),"Produto não cadastrado",VLOOKUP(A564,'Cadastro e Estoque'!B:H,2,0)))</f>
        <v/>
      </c>
      <c r="H564" s="88" t="str">
        <f>IF(ISERROR(VLOOKUP(A564,'Cadastro e Estoque'!B:H,1,0)),"",VLOOKUP(A564,'Cadastro e Estoque'!B:H,3,0))</f>
        <v/>
      </c>
    </row>
    <row r="565" ht="15.75" customHeight="1">
      <c r="A565" s="89"/>
      <c r="B565" s="83"/>
      <c r="C565" s="84"/>
      <c r="D565" s="86"/>
      <c r="E565" s="86" t="str">
        <f t="shared" si="1"/>
        <v/>
      </c>
      <c r="F565" s="88" t="str">
        <f>IF(ISBLANK(A565),"",IF(ISERROR(VLOOKUP(A565,'Cadastro e Estoque'!B:H,1,0)),"Produto não cadastrado",VLOOKUP(A565,'Cadastro e Estoque'!B:H,4,0)))</f>
        <v/>
      </c>
      <c r="G565" s="88" t="str">
        <f>IF(ISBLANK(A565),"",IF(ISERROR(VLOOKUP(A565,'Cadastro e Estoque'!B:H,1,0)),"Produto não cadastrado",VLOOKUP(A565,'Cadastro e Estoque'!B:H,2,0)))</f>
        <v/>
      </c>
      <c r="H565" s="88" t="str">
        <f>IF(ISERROR(VLOOKUP(A565,'Cadastro e Estoque'!B:H,1,0)),"",VLOOKUP(A565,'Cadastro e Estoque'!B:H,3,0))</f>
        <v/>
      </c>
    </row>
    <row r="566" ht="15.75" customHeight="1">
      <c r="A566" s="89"/>
      <c r="B566" s="83"/>
      <c r="C566" s="84"/>
      <c r="D566" s="86"/>
      <c r="E566" s="86" t="str">
        <f t="shared" si="1"/>
        <v/>
      </c>
      <c r="F566" s="88" t="str">
        <f>IF(ISBLANK(A566),"",IF(ISERROR(VLOOKUP(A566,'Cadastro e Estoque'!B:H,1,0)),"Produto não cadastrado",VLOOKUP(A566,'Cadastro e Estoque'!B:H,4,0)))</f>
        <v/>
      </c>
      <c r="G566" s="88" t="str">
        <f>IF(ISBLANK(A566),"",IF(ISERROR(VLOOKUP(A566,'Cadastro e Estoque'!B:H,1,0)),"Produto não cadastrado",VLOOKUP(A566,'Cadastro e Estoque'!B:H,2,0)))</f>
        <v/>
      </c>
      <c r="H566" s="88" t="str">
        <f>IF(ISERROR(VLOOKUP(A566,'Cadastro e Estoque'!B:H,1,0)),"",VLOOKUP(A566,'Cadastro e Estoque'!B:H,3,0))</f>
        <v/>
      </c>
    </row>
    <row r="567" ht="15.75" customHeight="1">
      <c r="A567" s="89"/>
      <c r="B567" s="83"/>
      <c r="C567" s="84"/>
      <c r="D567" s="86"/>
      <c r="E567" s="86" t="str">
        <f t="shared" si="1"/>
        <v/>
      </c>
      <c r="F567" s="88" t="str">
        <f>IF(ISBLANK(A567),"",IF(ISERROR(VLOOKUP(A567,'Cadastro e Estoque'!B:H,1,0)),"Produto não cadastrado",VLOOKUP(A567,'Cadastro e Estoque'!B:H,4,0)))</f>
        <v/>
      </c>
      <c r="G567" s="88" t="str">
        <f>IF(ISBLANK(A567),"",IF(ISERROR(VLOOKUP(A567,'Cadastro e Estoque'!B:H,1,0)),"Produto não cadastrado",VLOOKUP(A567,'Cadastro e Estoque'!B:H,2,0)))</f>
        <v/>
      </c>
      <c r="H567" s="88" t="str">
        <f>IF(ISERROR(VLOOKUP(A567,'Cadastro e Estoque'!B:H,1,0)),"",VLOOKUP(A567,'Cadastro e Estoque'!B:H,3,0))</f>
        <v/>
      </c>
    </row>
    <row r="568" ht="15.75" customHeight="1">
      <c r="A568" s="89"/>
      <c r="B568" s="83"/>
      <c r="C568" s="84"/>
      <c r="D568" s="86"/>
      <c r="E568" s="86" t="str">
        <f t="shared" si="1"/>
        <v/>
      </c>
      <c r="F568" s="88" t="str">
        <f>IF(ISBLANK(A568),"",IF(ISERROR(VLOOKUP(A568,'Cadastro e Estoque'!B:H,1,0)),"Produto não cadastrado",VLOOKUP(A568,'Cadastro e Estoque'!B:H,4,0)))</f>
        <v/>
      </c>
      <c r="G568" s="88" t="str">
        <f>IF(ISBLANK(A568),"",IF(ISERROR(VLOOKUP(A568,'Cadastro e Estoque'!B:H,1,0)),"Produto não cadastrado",VLOOKUP(A568,'Cadastro e Estoque'!B:H,2,0)))</f>
        <v/>
      </c>
      <c r="H568" s="88" t="str">
        <f>IF(ISERROR(VLOOKUP(A568,'Cadastro e Estoque'!B:H,1,0)),"",VLOOKUP(A568,'Cadastro e Estoque'!B:H,3,0))</f>
        <v/>
      </c>
    </row>
    <row r="569" ht="15.75" customHeight="1">
      <c r="A569" s="89"/>
      <c r="B569" s="83"/>
      <c r="C569" s="84"/>
      <c r="D569" s="86"/>
      <c r="E569" s="86" t="str">
        <f t="shared" si="1"/>
        <v/>
      </c>
      <c r="F569" s="88" t="str">
        <f>IF(ISBLANK(A569),"",IF(ISERROR(VLOOKUP(A569,'Cadastro e Estoque'!B:H,1,0)),"Produto não cadastrado",VLOOKUP(A569,'Cadastro e Estoque'!B:H,4,0)))</f>
        <v/>
      </c>
      <c r="G569" s="88" t="str">
        <f>IF(ISBLANK(A569),"",IF(ISERROR(VLOOKUP(A569,'Cadastro e Estoque'!B:H,1,0)),"Produto não cadastrado",VLOOKUP(A569,'Cadastro e Estoque'!B:H,2,0)))</f>
        <v/>
      </c>
      <c r="H569" s="88" t="str">
        <f>IF(ISERROR(VLOOKUP(A569,'Cadastro e Estoque'!B:H,1,0)),"",VLOOKUP(A569,'Cadastro e Estoque'!B:H,3,0))</f>
        <v/>
      </c>
    </row>
    <row r="570" ht="15.75" customHeight="1">
      <c r="A570" s="89"/>
      <c r="B570" s="83"/>
      <c r="C570" s="84"/>
      <c r="D570" s="86"/>
      <c r="E570" s="86" t="str">
        <f t="shared" si="1"/>
        <v/>
      </c>
      <c r="F570" s="88" t="str">
        <f>IF(ISBLANK(A570),"",IF(ISERROR(VLOOKUP(A570,'Cadastro e Estoque'!B:H,1,0)),"Produto não cadastrado",VLOOKUP(A570,'Cadastro e Estoque'!B:H,4,0)))</f>
        <v/>
      </c>
      <c r="G570" s="88" t="str">
        <f>IF(ISBLANK(A570),"",IF(ISERROR(VLOOKUP(A570,'Cadastro e Estoque'!B:H,1,0)),"Produto não cadastrado",VLOOKUP(A570,'Cadastro e Estoque'!B:H,2,0)))</f>
        <v/>
      </c>
      <c r="H570" s="88" t="str">
        <f>IF(ISERROR(VLOOKUP(A570,'Cadastro e Estoque'!B:H,1,0)),"",VLOOKUP(A570,'Cadastro e Estoque'!B:H,3,0))</f>
        <v/>
      </c>
    </row>
    <row r="571" ht="15.75" customHeight="1">
      <c r="A571" s="89"/>
      <c r="B571" s="83"/>
      <c r="C571" s="84"/>
      <c r="D571" s="86"/>
      <c r="E571" s="86" t="str">
        <f t="shared" si="1"/>
        <v/>
      </c>
      <c r="F571" s="88" t="str">
        <f>IF(ISBLANK(A571),"",IF(ISERROR(VLOOKUP(A571,'Cadastro e Estoque'!B:H,1,0)),"Produto não cadastrado",VLOOKUP(A571,'Cadastro e Estoque'!B:H,4,0)))</f>
        <v/>
      </c>
      <c r="G571" s="88" t="str">
        <f>IF(ISBLANK(A571),"",IF(ISERROR(VLOOKUP(A571,'Cadastro e Estoque'!B:H,1,0)),"Produto não cadastrado",VLOOKUP(A571,'Cadastro e Estoque'!B:H,2,0)))</f>
        <v/>
      </c>
      <c r="H571" s="88" t="str">
        <f>IF(ISERROR(VLOOKUP(A571,'Cadastro e Estoque'!B:H,1,0)),"",VLOOKUP(A571,'Cadastro e Estoque'!B:H,3,0))</f>
        <v/>
      </c>
    </row>
    <row r="572" ht="15.75" customHeight="1">
      <c r="A572" s="89"/>
      <c r="B572" s="83"/>
      <c r="C572" s="84"/>
      <c r="D572" s="86"/>
      <c r="E572" s="86" t="str">
        <f t="shared" si="1"/>
        <v/>
      </c>
      <c r="F572" s="88" t="str">
        <f>IF(ISBLANK(A572),"",IF(ISERROR(VLOOKUP(A572,'Cadastro e Estoque'!B:H,1,0)),"Produto não cadastrado",VLOOKUP(A572,'Cadastro e Estoque'!B:H,4,0)))</f>
        <v/>
      </c>
      <c r="G572" s="88" t="str">
        <f>IF(ISBLANK(A572),"",IF(ISERROR(VLOOKUP(A572,'Cadastro e Estoque'!B:H,1,0)),"Produto não cadastrado",VLOOKUP(A572,'Cadastro e Estoque'!B:H,2,0)))</f>
        <v/>
      </c>
      <c r="H572" s="88" t="str">
        <f>IF(ISERROR(VLOOKUP(A572,'Cadastro e Estoque'!B:H,1,0)),"",VLOOKUP(A572,'Cadastro e Estoque'!B:H,3,0))</f>
        <v/>
      </c>
    </row>
    <row r="573" ht="15.75" customHeight="1">
      <c r="A573" s="89"/>
      <c r="B573" s="83"/>
      <c r="C573" s="84"/>
      <c r="D573" s="86"/>
      <c r="E573" s="86" t="str">
        <f t="shared" si="1"/>
        <v/>
      </c>
      <c r="F573" s="88" t="str">
        <f>IF(ISBLANK(A573),"",IF(ISERROR(VLOOKUP(A573,'Cadastro e Estoque'!B:H,1,0)),"Produto não cadastrado",VLOOKUP(A573,'Cadastro e Estoque'!B:H,4,0)))</f>
        <v/>
      </c>
      <c r="G573" s="88" t="str">
        <f>IF(ISBLANK(A573),"",IF(ISERROR(VLOOKUP(A573,'Cadastro e Estoque'!B:H,1,0)),"Produto não cadastrado",VLOOKUP(A573,'Cadastro e Estoque'!B:H,2,0)))</f>
        <v/>
      </c>
      <c r="H573" s="88" t="str">
        <f>IF(ISERROR(VLOOKUP(A573,'Cadastro e Estoque'!B:H,1,0)),"",VLOOKUP(A573,'Cadastro e Estoque'!B:H,3,0))</f>
        <v/>
      </c>
    </row>
    <row r="574" ht="15.75" customHeight="1">
      <c r="A574" s="89"/>
      <c r="B574" s="83"/>
      <c r="C574" s="84"/>
      <c r="D574" s="86"/>
      <c r="E574" s="86" t="str">
        <f t="shared" si="1"/>
        <v/>
      </c>
      <c r="F574" s="88" t="str">
        <f>IF(ISBLANK(A574),"",IF(ISERROR(VLOOKUP(A574,'Cadastro e Estoque'!B:H,1,0)),"Produto não cadastrado",VLOOKUP(A574,'Cadastro e Estoque'!B:H,4,0)))</f>
        <v/>
      </c>
      <c r="G574" s="88" t="str">
        <f>IF(ISBLANK(A574),"",IF(ISERROR(VLOOKUP(A574,'Cadastro e Estoque'!B:H,1,0)),"Produto não cadastrado",VLOOKUP(A574,'Cadastro e Estoque'!B:H,2,0)))</f>
        <v/>
      </c>
      <c r="H574" s="88" t="str">
        <f>IF(ISERROR(VLOOKUP(A574,'Cadastro e Estoque'!B:H,1,0)),"",VLOOKUP(A574,'Cadastro e Estoque'!B:H,3,0))</f>
        <v/>
      </c>
    </row>
    <row r="575" ht="15.75" customHeight="1">
      <c r="A575" s="89"/>
      <c r="B575" s="83"/>
      <c r="C575" s="84"/>
      <c r="D575" s="86"/>
      <c r="E575" s="86" t="str">
        <f t="shared" si="1"/>
        <v/>
      </c>
      <c r="F575" s="88" t="str">
        <f>IF(ISBLANK(A575),"",IF(ISERROR(VLOOKUP(A575,'Cadastro e Estoque'!B:H,1,0)),"Produto não cadastrado",VLOOKUP(A575,'Cadastro e Estoque'!B:H,4,0)))</f>
        <v/>
      </c>
      <c r="G575" s="88" t="str">
        <f>IF(ISBLANK(A575),"",IF(ISERROR(VLOOKUP(A575,'Cadastro e Estoque'!B:H,1,0)),"Produto não cadastrado",VLOOKUP(A575,'Cadastro e Estoque'!B:H,2,0)))</f>
        <v/>
      </c>
      <c r="H575" s="88" t="str">
        <f>IF(ISERROR(VLOOKUP(A575,'Cadastro e Estoque'!B:H,1,0)),"",VLOOKUP(A575,'Cadastro e Estoque'!B:H,3,0))</f>
        <v/>
      </c>
    </row>
    <row r="576" ht="15.75" customHeight="1">
      <c r="A576" s="89"/>
      <c r="B576" s="83"/>
      <c r="C576" s="84"/>
      <c r="D576" s="86"/>
      <c r="E576" s="86" t="str">
        <f t="shared" si="1"/>
        <v/>
      </c>
      <c r="F576" s="88" t="str">
        <f>IF(ISBLANK(A576),"",IF(ISERROR(VLOOKUP(A576,'Cadastro e Estoque'!B:H,1,0)),"Produto não cadastrado",VLOOKUP(A576,'Cadastro e Estoque'!B:H,4,0)))</f>
        <v/>
      </c>
      <c r="G576" s="88" t="str">
        <f>IF(ISBLANK(A576),"",IF(ISERROR(VLOOKUP(A576,'Cadastro e Estoque'!B:H,1,0)),"Produto não cadastrado",VLOOKUP(A576,'Cadastro e Estoque'!B:H,2,0)))</f>
        <v/>
      </c>
      <c r="H576" s="88" t="str">
        <f>IF(ISERROR(VLOOKUP(A576,'Cadastro e Estoque'!B:H,1,0)),"",VLOOKUP(A576,'Cadastro e Estoque'!B:H,3,0))</f>
        <v/>
      </c>
    </row>
    <row r="577" ht="15.75" customHeight="1">
      <c r="A577" s="89"/>
      <c r="B577" s="83"/>
      <c r="C577" s="84"/>
      <c r="D577" s="86"/>
      <c r="E577" s="86" t="str">
        <f t="shared" si="1"/>
        <v/>
      </c>
      <c r="F577" s="88" t="str">
        <f>IF(ISBLANK(A577),"",IF(ISERROR(VLOOKUP(A577,'Cadastro e Estoque'!B:H,1,0)),"Produto não cadastrado",VLOOKUP(A577,'Cadastro e Estoque'!B:H,4,0)))</f>
        <v/>
      </c>
      <c r="G577" s="88" t="str">
        <f>IF(ISBLANK(A577),"",IF(ISERROR(VLOOKUP(A577,'Cadastro e Estoque'!B:H,1,0)),"Produto não cadastrado",VLOOKUP(A577,'Cadastro e Estoque'!B:H,2,0)))</f>
        <v/>
      </c>
      <c r="H577" s="88" t="str">
        <f>IF(ISERROR(VLOOKUP(A577,'Cadastro e Estoque'!B:H,1,0)),"",VLOOKUP(A577,'Cadastro e Estoque'!B:H,3,0))</f>
        <v/>
      </c>
    </row>
    <row r="578" ht="15.75" customHeight="1">
      <c r="A578" s="89"/>
      <c r="B578" s="83"/>
      <c r="C578" s="84"/>
      <c r="D578" s="86"/>
      <c r="E578" s="86" t="str">
        <f t="shared" si="1"/>
        <v/>
      </c>
      <c r="F578" s="88" t="str">
        <f>IF(ISBLANK(A578),"",IF(ISERROR(VLOOKUP(A578,'Cadastro e Estoque'!B:H,1,0)),"Produto não cadastrado",VLOOKUP(A578,'Cadastro e Estoque'!B:H,4,0)))</f>
        <v/>
      </c>
      <c r="G578" s="88" t="str">
        <f>IF(ISBLANK(A578),"",IF(ISERROR(VLOOKUP(A578,'Cadastro e Estoque'!B:H,1,0)),"Produto não cadastrado",VLOOKUP(A578,'Cadastro e Estoque'!B:H,2,0)))</f>
        <v/>
      </c>
      <c r="H578" s="88" t="str">
        <f>IF(ISERROR(VLOOKUP(A578,'Cadastro e Estoque'!B:H,1,0)),"",VLOOKUP(A578,'Cadastro e Estoque'!B:H,3,0))</f>
        <v/>
      </c>
    </row>
    <row r="579" ht="15.75" customHeight="1">
      <c r="A579" s="89"/>
      <c r="B579" s="83"/>
      <c r="C579" s="84"/>
      <c r="D579" s="86"/>
      <c r="E579" s="86" t="str">
        <f t="shared" si="1"/>
        <v/>
      </c>
      <c r="F579" s="88" t="str">
        <f>IF(ISBLANK(A579),"",IF(ISERROR(VLOOKUP(A579,'Cadastro e Estoque'!B:H,1,0)),"Produto não cadastrado",VLOOKUP(A579,'Cadastro e Estoque'!B:H,4,0)))</f>
        <v/>
      </c>
      <c r="G579" s="88" t="str">
        <f>IF(ISBLANK(A579),"",IF(ISERROR(VLOOKUP(A579,'Cadastro e Estoque'!B:H,1,0)),"Produto não cadastrado",VLOOKUP(A579,'Cadastro e Estoque'!B:H,2,0)))</f>
        <v/>
      </c>
      <c r="H579" s="88" t="str">
        <f>IF(ISERROR(VLOOKUP(A579,'Cadastro e Estoque'!B:H,1,0)),"",VLOOKUP(A579,'Cadastro e Estoque'!B:H,3,0))</f>
        <v/>
      </c>
    </row>
    <row r="580" ht="15.75" customHeight="1">
      <c r="A580" s="89"/>
      <c r="B580" s="83"/>
      <c r="C580" s="84"/>
      <c r="D580" s="86"/>
      <c r="E580" s="86" t="str">
        <f t="shared" si="1"/>
        <v/>
      </c>
      <c r="F580" s="88" t="str">
        <f>IF(ISBLANK(A580),"",IF(ISERROR(VLOOKUP(A580,'Cadastro e Estoque'!B:H,1,0)),"Produto não cadastrado",VLOOKUP(A580,'Cadastro e Estoque'!B:H,4,0)))</f>
        <v/>
      </c>
      <c r="G580" s="88" t="str">
        <f>IF(ISBLANK(A580),"",IF(ISERROR(VLOOKUP(A580,'Cadastro e Estoque'!B:H,1,0)),"Produto não cadastrado",VLOOKUP(A580,'Cadastro e Estoque'!B:H,2,0)))</f>
        <v/>
      </c>
      <c r="H580" s="88" t="str">
        <f>IF(ISERROR(VLOOKUP(A580,'Cadastro e Estoque'!B:H,1,0)),"",VLOOKUP(A580,'Cadastro e Estoque'!B:H,3,0))</f>
        <v/>
      </c>
    </row>
    <row r="581" ht="15.75" customHeight="1">
      <c r="A581" s="89"/>
      <c r="B581" s="83"/>
      <c r="C581" s="84"/>
      <c r="D581" s="86"/>
      <c r="E581" s="86" t="str">
        <f t="shared" si="1"/>
        <v/>
      </c>
      <c r="F581" s="88" t="str">
        <f>IF(ISBLANK(A581),"",IF(ISERROR(VLOOKUP(A581,'Cadastro e Estoque'!B:H,1,0)),"Produto não cadastrado",VLOOKUP(A581,'Cadastro e Estoque'!B:H,4,0)))</f>
        <v/>
      </c>
      <c r="G581" s="88" t="str">
        <f>IF(ISBLANK(A581),"",IF(ISERROR(VLOOKUP(A581,'Cadastro e Estoque'!B:H,1,0)),"Produto não cadastrado",VLOOKUP(A581,'Cadastro e Estoque'!B:H,2,0)))</f>
        <v/>
      </c>
      <c r="H581" s="88" t="str">
        <f>IF(ISERROR(VLOOKUP(A581,'Cadastro e Estoque'!B:H,1,0)),"",VLOOKUP(A581,'Cadastro e Estoque'!B:H,3,0))</f>
        <v/>
      </c>
    </row>
    <row r="582" ht="15.75" customHeight="1">
      <c r="A582" s="89"/>
      <c r="B582" s="83"/>
      <c r="C582" s="84"/>
      <c r="D582" s="86"/>
      <c r="E582" s="86" t="str">
        <f t="shared" si="1"/>
        <v/>
      </c>
      <c r="F582" s="88" t="str">
        <f>IF(ISBLANK(A582),"",IF(ISERROR(VLOOKUP(A582,'Cadastro e Estoque'!B:H,1,0)),"Produto não cadastrado",VLOOKUP(A582,'Cadastro e Estoque'!B:H,4,0)))</f>
        <v/>
      </c>
      <c r="G582" s="88" t="str">
        <f>IF(ISBLANK(A582),"",IF(ISERROR(VLOOKUP(A582,'Cadastro e Estoque'!B:H,1,0)),"Produto não cadastrado",VLOOKUP(A582,'Cadastro e Estoque'!B:H,2,0)))</f>
        <v/>
      </c>
      <c r="H582" s="88" t="str">
        <f>IF(ISERROR(VLOOKUP(A582,'Cadastro e Estoque'!B:H,1,0)),"",VLOOKUP(A582,'Cadastro e Estoque'!B:H,3,0))</f>
        <v/>
      </c>
    </row>
    <row r="583" ht="15.75" customHeight="1">
      <c r="A583" s="89"/>
      <c r="B583" s="83"/>
      <c r="C583" s="84"/>
      <c r="D583" s="86"/>
      <c r="E583" s="86" t="str">
        <f t="shared" si="1"/>
        <v/>
      </c>
      <c r="F583" s="88" t="str">
        <f>IF(ISBLANK(A583),"",IF(ISERROR(VLOOKUP(A583,'Cadastro e Estoque'!B:H,1,0)),"Produto não cadastrado",VLOOKUP(A583,'Cadastro e Estoque'!B:H,4,0)))</f>
        <v/>
      </c>
      <c r="G583" s="88" t="str">
        <f>IF(ISBLANK(A583),"",IF(ISERROR(VLOOKUP(A583,'Cadastro e Estoque'!B:H,1,0)),"Produto não cadastrado",VLOOKUP(A583,'Cadastro e Estoque'!B:H,2,0)))</f>
        <v/>
      </c>
      <c r="H583" s="88" t="str">
        <f>IF(ISERROR(VLOOKUP(A583,'Cadastro e Estoque'!B:H,1,0)),"",VLOOKUP(A583,'Cadastro e Estoque'!B:H,3,0))</f>
        <v/>
      </c>
    </row>
    <row r="584" ht="15.75" customHeight="1">
      <c r="A584" s="89"/>
      <c r="B584" s="83"/>
      <c r="C584" s="84"/>
      <c r="D584" s="86"/>
      <c r="E584" s="86" t="str">
        <f t="shared" si="1"/>
        <v/>
      </c>
      <c r="F584" s="88" t="str">
        <f>IF(ISBLANK(A584),"",IF(ISERROR(VLOOKUP(A584,'Cadastro e Estoque'!B:H,1,0)),"Produto não cadastrado",VLOOKUP(A584,'Cadastro e Estoque'!B:H,4,0)))</f>
        <v/>
      </c>
      <c r="G584" s="88" t="str">
        <f>IF(ISBLANK(A584),"",IF(ISERROR(VLOOKUP(A584,'Cadastro e Estoque'!B:H,1,0)),"Produto não cadastrado",VLOOKUP(A584,'Cadastro e Estoque'!B:H,2,0)))</f>
        <v/>
      </c>
      <c r="H584" s="88" t="str">
        <f>IF(ISERROR(VLOOKUP(A584,'Cadastro e Estoque'!B:H,1,0)),"",VLOOKUP(A584,'Cadastro e Estoque'!B:H,3,0))</f>
        <v/>
      </c>
    </row>
    <row r="585" ht="15.75" customHeight="1">
      <c r="A585" s="89"/>
      <c r="B585" s="83"/>
      <c r="C585" s="84"/>
      <c r="D585" s="86"/>
      <c r="E585" s="86" t="str">
        <f t="shared" si="1"/>
        <v/>
      </c>
      <c r="F585" s="88" t="str">
        <f>IF(ISBLANK(A585),"",IF(ISERROR(VLOOKUP(A585,'Cadastro e Estoque'!B:H,1,0)),"Produto não cadastrado",VLOOKUP(A585,'Cadastro e Estoque'!B:H,4,0)))</f>
        <v/>
      </c>
      <c r="G585" s="88" t="str">
        <f>IF(ISBLANK(A585),"",IF(ISERROR(VLOOKUP(A585,'Cadastro e Estoque'!B:H,1,0)),"Produto não cadastrado",VLOOKUP(A585,'Cadastro e Estoque'!B:H,2,0)))</f>
        <v/>
      </c>
      <c r="H585" s="88" t="str">
        <f>IF(ISERROR(VLOOKUP(A585,'Cadastro e Estoque'!B:H,1,0)),"",VLOOKUP(A585,'Cadastro e Estoque'!B:H,3,0))</f>
        <v/>
      </c>
    </row>
    <row r="586" ht="15.75" customHeight="1">
      <c r="A586" s="89"/>
      <c r="B586" s="83"/>
      <c r="C586" s="84"/>
      <c r="D586" s="86"/>
      <c r="E586" s="86" t="str">
        <f t="shared" si="1"/>
        <v/>
      </c>
      <c r="F586" s="88" t="str">
        <f>IF(ISBLANK(A586),"",IF(ISERROR(VLOOKUP(A586,'Cadastro e Estoque'!B:H,1,0)),"Produto não cadastrado",VLOOKUP(A586,'Cadastro e Estoque'!B:H,4,0)))</f>
        <v/>
      </c>
      <c r="G586" s="88" t="str">
        <f>IF(ISBLANK(A586),"",IF(ISERROR(VLOOKUP(A586,'Cadastro e Estoque'!B:H,1,0)),"Produto não cadastrado",VLOOKUP(A586,'Cadastro e Estoque'!B:H,2,0)))</f>
        <v/>
      </c>
      <c r="H586" s="88" t="str">
        <f>IF(ISERROR(VLOOKUP(A586,'Cadastro e Estoque'!B:H,1,0)),"",VLOOKUP(A586,'Cadastro e Estoque'!B:H,3,0))</f>
        <v/>
      </c>
    </row>
    <row r="587" ht="15.75" customHeight="1">
      <c r="A587" s="89"/>
      <c r="B587" s="83"/>
      <c r="C587" s="84"/>
      <c r="D587" s="86"/>
      <c r="E587" s="86" t="str">
        <f t="shared" si="1"/>
        <v/>
      </c>
      <c r="F587" s="88" t="str">
        <f>IF(ISBLANK(A587),"",IF(ISERROR(VLOOKUP(A587,'Cadastro e Estoque'!B:H,1,0)),"Produto não cadastrado",VLOOKUP(A587,'Cadastro e Estoque'!B:H,4,0)))</f>
        <v/>
      </c>
      <c r="G587" s="88" t="str">
        <f>IF(ISBLANK(A587),"",IF(ISERROR(VLOOKUP(A587,'Cadastro e Estoque'!B:H,1,0)),"Produto não cadastrado",VLOOKUP(A587,'Cadastro e Estoque'!B:H,2,0)))</f>
        <v/>
      </c>
      <c r="H587" s="88" t="str">
        <f>IF(ISERROR(VLOOKUP(A587,'Cadastro e Estoque'!B:H,1,0)),"",VLOOKUP(A587,'Cadastro e Estoque'!B:H,3,0))</f>
        <v/>
      </c>
    </row>
    <row r="588" ht="15.75" customHeight="1">
      <c r="A588" s="89"/>
      <c r="B588" s="83"/>
      <c r="C588" s="84"/>
      <c r="D588" s="86"/>
      <c r="E588" s="86" t="str">
        <f t="shared" si="1"/>
        <v/>
      </c>
      <c r="F588" s="88" t="str">
        <f>IF(ISBLANK(A588),"",IF(ISERROR(VLOOKUP(A588,'Cadastro e Estoque'!B:H,1,0)),"Produto não cadastrado",VLOOKUP(A588,'Cadastro e Estoque'!B:H,4,0)))</f>
        <v/>
      </c>
      <c r="G588" s="88" t="str">
        <f>IF(ISBLANK(A588),"",IF(ISERROR(VLOOKUP(A588,'Cadastro e Estoque'!B:H,1,0)),"Produto não cadastrado",VLOOKUP(A588,'Cadastro e Estoque'!B:H,2,0)))</f>
        <v/>
      </c>
      <c r="H588" s="88" t="str">
        <f>IF(ISERROR(VLOOKUP(A588,'Cadastro e Estoque'!B:H,1,0)),"",VLOOKUP(A588,'Cadastro e Estoque'!B:H,3,0))</f>
        <v/>
      </c>
    </row>
    <row r="589" ht="15.75" customHeight="1">
      <c r="A589" s="89"/>
      <c r="B589" s="83"/>
      <c r="C589" s="84"/>
      <c r="D589" s="86"/>
      <c r="E589" s="86" t="str">
        <f t="shared" si="1"/>
        <v/>
      </c>
      <c r="F589" s="88" t="str">
        <f>IF(ISBLANK(A589),"",IF(ISERROR(VLOOKUP(A589,'Cadastro e Estoque'!B:H,1,0)),"Produto não cadastrado",VLOOKUP(A589,'Cadastro e Estoque'!B:H,4,0)))</f>
        <v/>
      </c>
      <c r="G589" s="88" t="str">
        <f>IF(ISBLANK(A589),"",IF(ISERROR(VLOOKUP(A589,'Cadastro e Estoque'!B:H,1,0)),"Produto não cadastrado",VLOOKUP(A589,'Cadastro e Estoque'!B:H,2,0)))</f>
        <v/>
      </c>
      <c r="H589" s="88" t="str">
        <f>IF(ISERROR(VLOOKUP(A589,'Cadastro e Estoque'!B:H,1,0)),"",VLOOKUP(A589,'Cadastro e Estoque'!B:H,3,0))</f>
        <v/>
      </c>
    </row>
    <row r="590" ht="15.75" customHeight="1">
      <c r="A590" s="89"/>
      <c r="B590" s="83"/>
      <c r="C590" s="84"/>
      <c r="D590" s="86"/>
      <c r="E590" s="86" t="str">
        <f t="shared" si="1"/>
        <v/>
      </c>
      <c r="F590" s="88" t="str">
        <f>IF(ISBLANK(A590),"",IF(ISERROR(VLOOKUP(A590,'Cadastro e Estoque'!B:H,1,0)),"Produto não cadastrado",VLOOKUP(A590,'Cadastro e Estoque'!B:H,4,0)))</f>
        <v/>
      </c>
      <c r="G590" s="88" t="str">
        <f>IF(ISBLANK(A590),"",IF(ISERROR(VLOOKUP(A590,'Cadastro e Estoque'!B:H,1,0)),"Produto não cadastrado",VLOOKUP(A590,'Cadastro e Estoque'!B:H,2,0)))</f>
        <v/>
      </c>
      <c r="H590" s="88" t="str">
        <f>IF(ISERROR(VLOOKUP(A590,'Cadastro e Estoque'!B:H,1,0)),"",VLOOKUP(A590,'Cadastro e Estoque'!B:H,3,0))</f>
        <v/>
      </c>
    </row>
    <row r="591" ht="15.75" customHeight="1">
      <c r="A591" s="89"/>
      <c r="B591" s="83"/>
      <c r="C591" s="84"/>
      <c r="D591" s="86"/>
      <c r="E591" s="86" t="str">
        <f t="shared" si="1"/>
        <v/>
      </c>
      <c r="F591" s="88" t="str">
        <f>IF(ISBLANK(A591),"",IF(ISERROR(VLOOKUP(A591,'Cadastro e Estoque'!B:H,1,0)),"Produto não cadastrado",VLOOKUP(A591,'Cadastro e Estoque'!B:H,4,0)))</f>
        <v/>
      </c>
      <c r="G591" s="88" t="str">
        <f>IF(ISBLANK(A591),"",IF(ISERROR(VLOOKUP(A591,'Cadastro e Estoque'!B:H,1,0)),"Produto não cadastrado",VLOOKUP(A591,'Cadastro e Estoque'!B:H,2,0)))</f>
        <v/>
      </c>
      <c r="H591" s="88" t="str">
        <f>IF(ISERROR(VLOOKUP(A591,'Cadastro e Estoque'!B:H,1,0)),"",VLOOKUP(A591,'Cadastro e Estoque'!B:H,3,0))</f>
        <v/>
      </c>
    </row>
    <row r="592" ht="15.75" customHeight="1">
      <c r="A592" s="89"/>
      <c r="B592" s="83"/>
      <c r="C592" s="84"/>
      <c r="D592" s="86"/>
      <c r="E592" s="86" t="str">
        <f t="shared" si="1"/>
        <v/>
      </c>
      <c r="F592" s="88" t="str">
        <f>IF(ISBLANK(A592),"",IF(ISERROR(VLOOKUP(A592,'Cadastro e Estoque'!B:H,1,0)),"Produto não cadastrado",VLOOKUP(A592,'Cadastro e Estoque'!B:H,4,0)))</f>
        <v/>
      </c>
      <c r="G592" s="88" t="str">
        <f>IF(ISBLANK(A592),"",IF(ISERROR(VLOOKUP(A592,'Cadastro e Estoque'!B:H,1,0)),"Produto não cadastrado",VLOOKUP(A592,'Cadastro e Estoque'!B:H,2,0)))</f>
        <v/>
      </c>
      <c r="H592" s="88" t="str">
        <f>IF(ISERROR(VLOOKUP(A592,'Cadastro e Estoque'!B:H,1,0)),"",VLOOKUP(A592,'Cadastro e Estoque'!B:H,3,0))</f>
        <v/>
      </c>
    </row>
    <row r="593" ht="15.75" customHeight="1">
      <c r="A593" s="89"/>
      <c r="B593" s="83"/>
      <c r="C593" s="84"/>
      <c r="D593" s="86"/>
      <c r="E593" s="86" t="str">
        <f t="shared" si="1"/>
        <v/>
      </c>
      <c r="F593" s="88" t="str">
        <f>IF(ISBLANK(A593),"",IF(ISERROR(VLOOKUP(A593,'Cadastro e Estoque'!B:H,1,0)),"Produto não cadastrado",VLOOKUP(A593,'Cadastro e Estoque'!B:H,4,0)))</f>
        <v/>
      </c>
      <c r="G593" s="88" t="str">
        <f>IF(ISBLANK(A593),"",IF(ISERROR(VLOOKUP(A593,'Cadastro e Estoque'!B:H,1,0)),"Produto não cadastrado",VLOOKUP(A593,'Cadastro e Estoque'!B:H,2,0)))</f>
        <v/>
      </c>
      <c r="H593" s="88" t="str">
        <f>IF(ISERROR(VLOOKUP(A593,'Cadastro e Estoque'!B:H,1,0)),"",VLOOKUP(A593,'Cadastro e Estoque'!B:H,3,0))</f>
        <v/>
      </c>
    </row>
    <row r="594" ht="15.75" customHeight="1">
      <c r="A594" s="89"/>
      <c r="B594" s="83"/>
      <c r="C594" s="84"/>
      <c r="D594" s="86"/>
      <c r="E594" s="86" t="str">
        <f t="shared" si="1"/>
        <v/>
      </c>
      <c r="F594" s="88" t="str">
        <f>IF(ISBLANK(A594),"",IF(ISERROR(VLOOKUP(A594,'Cadastro e Estoque'!B:H,1,0)),"Produto não cadastrado",VLOOKUP(A594,'Cadastro e Estoque'!B:H,4,0)))</f>
        <v/>
      </c>
      <c r="G594" s="88" t="str">
        <f>IF(ISBLANK(A594),"",IF(ISERROR(VLOOKUP(A594,'Cadastro e Estoque'!B:H,1,0)),"Produto não cadastrado",VLOOKUP(A594,'Cadastro e Estoque'!B:H,2,0)))</f>
        <v/>
      </c>
      <c r="H594" s="88" t="str">
        <f>IF(ISERROR(VLOOKUP(A594,'Cadastro e Estoque'!B:H,1,0)),"",VLOOKUP(A594,'Cadastro e Estoque'!B:H,3,0))</f>
        <v/>
      </c>
    </row>
    <row r="595" ht="15.75" customHeight="1">
      <c r="A595" s="89"/>
      <c r="B595" s="83"/>
      <c r="C595" s="84"/>
      <c r="D595" s="86"/>
      <c r="E595" s="86" t="str">
        <f t="shared" si="1"/>
        <v/>
      </c>
      <c r="F595" s="88" t="str">
        <f>IF(ISBLANK(A595),"",IF(ISERROR(VLOOKUP(A595,'Cadastro e Estoque'!B:H,1,0)),"Produto não cadastrado",VLOOKUP(A595,'Cadastro e Estoque'!B:H,4,0)))</f>
        <v/>
      </c>
      <c r="G595" s="88" t="str">
        <f>IF(ISBLANK(A595),"",IF(ISERROR(VLOOKUP(A595,'Cadastro e Estoque'!B:H,1,0)),"Produto não cadastrado",VLOOKUP(A595,'Cadastro e Estoque'!B:H,2,0)))</f>
        <v/>
      </c>
      <c r="H595" s="88" t="str">
        <f>IF(ISERROR(VLOOKUP(A595,'Cadastro e Estoque'!B:H,1,0)),"",VLOOKUP(A595,'Cadastro e Estoque'!B:H,3,0))</f>
        <v/>
      </c>
    </row>
    <row r="596" ht="15.75" customHeight="1">
      <c r="A596" s="89"/>
      <c r="B596" s="83"/>
      <c r="C596" s="84"/>
      <c r="D596" s="86"/>
      <c r="E596" s="86" t="str">
        <f t="shared" si="1"/>
        <v/>
      </c>
      <c r="F596" s="88" t="str">
        <f>IF(ISBLANK(A596),"",IF(ISERROR(VLOOKUP(A596,'Cadastro e Estoque'!B:H,1,0)),"Produto não cadastrado",VLOOKUP(A596,'Cadastro e Estoque'!B:H,4,0)))</f>
        <v/>
      </c>
      <c r="G596" s="88" t="str">
        <f>IF(ISBLANK(A596),"",IF(ISERROR(VLOOKUP(A596,'Cadastro e Estoque'!B:H,1,0)),"Produto não cadastrado",VLOOKUP(A596,'Cadastro e Estoque'!B:H,2,0)))</f>
        <v/>
      </c>
      <c r="H596" s="88" t="str">
        <f>IF(ISERROR(VLOOKUP(A596,'Cadastro e Estoque'!B:H,1,0)),"",VLOOKUP(A596,'Cadastro e Estoque'!B:H,3,0))</f>
        <v/>
      </c>
    </row>
    <row r="597" ht="15.75" customHeight="1">
      <c r="A597" s="89"/>
      <c r="B597" s="83"/>
      <c r="C597" s="84"/>
      <c r="D597" s="86"/>
      <c r="E597" s="86" t="str">
        <f t="shared" si="1"/>
        <v/>
      </c>
      <c r="F597" s="88" t="str">
        <f>IF(ISBLANK(A597),"",IF(ISERROR(VLOOKUP(A597,'Cadastro e Estoque'!B:H,1,0)),"Produto não cadastrado",VLOOKUP(A597,'Cadastro e Estoque'!B:H,4,0)))</f>
        <v/>
      </c>
      <c r="G597" s="88" t="str">
        <f>IF(ISBLANK(A597),"",IF(ISERROR(VLOOKUP(A597,'Cadastro e Estoque'!B:H,1,0)),"Produto não cadastrado",VLOOKUP(A597,'Cadastro e Estoque'!B:H,2,0)))</f>
        <v/>
      </c>
      <c r="H597" s="88" t="str">
        <f>IF(ISERROR(VLOOKUP(A597,'Cadastro e Estoque'!B:H,1,0)),"",VLOOKUP(A597,'Cadastro e Estoque'!B:H,3,0))</f>
        <v/>
      </c>
    </row>
    <row r="598" ht="15.75" customHeight="1">
      <c r="A598" s="89"/>
      <c r="B598" s="83"/>
      <c r="C598" s="84"/>
      <c r="D598" s="86"/>
      <c r="E598" s="86" t="str">
        <f t="shared" si="1"/>
        <v/>
      </c>
      <c r="F598" s="88" t="str">
        <f>IF(ISBLANK(A598),"",IF(ISERROR(VLOOKUP(A598,'Cadastro e Estoque'!B:H,1,0)),"Produto não cadastrado",VLOOKUP(A598,'Cadastro e Estoque'!B:H,4,0)))</f>
        <v/>
      </c>
      <c r="G598" s="88" t="str">
        <f>IF(ISBLANK(A598),"",IF(ISERROR(VLOOKUP(A598,'Cadastro e Estoque'!B:H,1,0)),"Produto não cadastrado",VLOOKUP(A598,'Cadastro e Estoque'!B:H,2,0)))</f>
        <v/>
      </c>
      <c r="H598" s="88" t="str">
        <f>IF(ISERROR(VLOOKUP(A598,'Cadastro e Estoque'!B:H,1,0)),"",VLOOKUP(A598,'Cadastro e Estoque'!B:H,3,0))</f>
        <v/>
      </c>
    </row>
    <row r="599" ht="15.75" customHeight="1">
      <c r="A599" s="89"/>
      <c r="B599" s="83"/>
      <c r="C599" s="84"/>
      <c r="D599" s="86"/>
      <c r="E599" s="86" t="str">
        <f t="shared" si="1"/>
        <v/>
      </c>
      <c r="F599" s="88" t="str">
        <f>IF(ISBLANK(A599),"",IF(ISERROR(VLOOKUP(A599,'Cadastro e Estoque'!B:H,1,0)),"Produto não cadastrado",VLOOKUP(A599,'Cadastro e Estoque'!B:H,4,0)))</f>
        <v/>
      </c>
      <c r="G599" s="88" t="str">
        <f>IF(ISBLANK(A599),"",IF(ISERROR(VLOOKUP(A599,'Cadastro e Estoque'!B:H,1,0)),"Produto não cadastrado",VLOOKUP(A599,'Cadastro e Estoque'!B:H,2,0)))</f>
        <v/>
      </c>
      <c r="H599" s="88" t="str">
        <f>IF(ISERROR(VLOOKUP(A599,'Cadastro e Estoque'!B:H,1,0)),"",VLOOKUP(A599,'Cadastro e Estoque'!B:H,3,0))</f>
        <v/>
      </c>
    </row>
    <row r="600" ht="15.75" customHeight="1">
      <c r="A600" s="89"/>
      <c r="B600" s="83"/>
      <c r="C600" s="84"/>
      <c r="D600" s="86"/>
      <c r="E600" s="86" t="str">
        <f t="shared" si="1"/>
        <v/>
      </c>
      <c r="F600" s="88" t="str">
        <f>IF(ISBLANK(A600),"",IF(ISERROR(VLOOKUP(A600,'Cadastro e Estoque'!B:H,1,0)),"Produto não cadastrado",VLOOKUP(A600,'Cadastro e Estoque'!B:H,4,0)))</f>
        <v/>
      </c>
      <c r="G600" s="88" t="str">
        <f>IF(ISBLANK(A600),"",IF(ISERROR(VLOOKUP(A600,'Cadastro e Estoque'!B:H,1,0)),"Produto não cadastrado",VLOOKUP(A600,'Cadastro e Estoque'!B:H,2,0)))</f>
        <v/>
      </c>
      <c r="H600" s="88" t="str">
        <f>IF(ISERROR(VLOOKUP(A600,'Cadastro e Estoque'!B:H,1,0)),"",VLOOKUP(A600,'Cadastro e Estoque'!B:H,3,0))</f>
        <v/>
      </c>
    </row>
    <row r="601" ht="15.75" customHeight="1">
      <c r="A601" s="89"/>
      <c r="B601" s="83"/>
      <c r="C601" s="84"/>
      <c r="D601" s="86"/>
      <c r="E601" s="86" t="str">
        <f t="shared" si="1"/>
        <v/>
      </c>
      <c r="F601" s="88" t="str">
        <f>IF(ISBLANK(A601),"",IF(ISERROR(VLOOKUP(A601,'Cadastro e Estoque'!B:H,1,0)),"Produto não cadastrado",VLOOKUP(A601,'Cadastro e Estoque'!B:H,4,0)))</f>
        <v/>
      </c>
      <c r="G601" s="88" t="str">
        <f>IF(ISBLANK(A601),"",IF(ISERROR(VLOOKUP(A601,'Cadastro e Estoque'!B:H,1,0)),"Produto não cadastrado",VLOOKUP(A601,'Cadastro e Estoque'!B:H,2,0)))</f>
        <v/>
      </c>
      <c r="H601" s="88" t="str">
        <f>IF(ISERROR(VLOOKUP(A601,'Cadastro e Estoque'!B:H,1,0)),"",VLOOKUP(A601,'Cadastro e Estoque'!B:H,3,0))</f>
        <v/>
      </c>
    </row>
    <row r="602" ht="15.75" customHeight="1">
      <c r="A602" s="89"/>
      <c r="B602" s="83"/>
      <c r="C602" s="84"/>
      <c r="D602" s="86"/>
      <c r="E602" s="86" t="str">
        <f t="shared" si="1"/>
        <v/>
      </c>
      <c r="F602" s="88" t="str">
        <f>IF(ISBLANK(A602),"",IF(ISERROR(VLOOKUP(A602,'Cadastro e Estoque'!B:H,1,0)),"Produto não cadastrado",VLOOKUP(A602,'Cadastro e Estoque'!B:H,4,0)))</f>
        <v/>
      </c>
      <c r="G602" s="88" t="str">
        <f>IF(ISBLANK(A602),"",IF(ISERROR(VLOOKUP(A602,'Cadastro e Estoque'!B:H,1,0)),"Produto não cadastrado",VLOOKUP(A602,'Cadastro e Estoque'!B:H,2,0)))</f>
        <v/>
      </c>
      <c r="H602" s="88" t="str">
        <f>IF(ISERROR(VLOOKUP(A602,'Cadastro e Estoque'!B:H,1,0)),"",VLOOKUP(A602,'Cadastro e Estoque'!B:H,3,0))</f>
        <v/>
      </c>
    </row>
    <row r="603" ht="15.75" customHeight="1">
      <c r="A603" s="89"/>
      <c r="B603" s="83"/>
      <c r="C603" s="84"/>
      <c r="D603" s="86"/>
      <c r="E603" s="86" t="str">
        <f t="shared" si="1"/>
        <v/>
      </c>
      <c r="F603" s="88" t="str">
        <f>IF(ISBLANK(A603),"",IF(ISERROR(VLOOKUP(A603,'Cadastro e Estoque'!B:H,1,0)),"Produto não cadastrado",VLOOKUP(A603,'Cadastro e Estoque'!B:H,4,0)))</f>
        <v/>
      </c>
      <c r="G603" s="88" t="str">
        <f>IF(ISBLANK(A603),"",IF(ISERROR(VLOOKUP(A603,'Cadastro e Estoque'!B:H,1,0)),"Produto não cadastrado",VLOOKUP(A603,'Cadastro e Estoque'!B:H,2,0)))</f>
        <v/>
      </c>
      <c r="H603" s="88" t="str">
        <f>IF(ISERROR(VLOOKUP(A603,'Cadastro e Estoque'!B:H,1,0)),"",VLOOKUP(A603,'Cadastro e Estoque'!B:H,3,0))</f>
        <v/>
      </c>
    </row>
    <row r="604" ht="15.75" customHeight="1">
      <c r="A604" s="89"/>
      <c r="B604" s="83"/>
      <c r="C604" s="84"/>
      <c r="D604" s="86"/>
      <c r="E604" s="86" t="str">
        <f t="shared" si="1"/>
        <v/>
      </c>
      <c r="F604" s="88" t="str">
        <f>IF(ISBLANK(A604),"",IF(ISERROR(VLOOKUP(A604,'Cadastro e Estoque'!B:H,1,0)),"Produto não cadastrado",VLOOKUP(A604,'Cadastro e Estoque'!B:H,4,0)))</f>
        <v/>
      </c>
      <c r="G604" s="88" t="str">
        <f>IF(ISBLANK(A604),"",IF(ISERROR(VLOOKUP(A604,'Cadastro e Estoque'!B:H,1,0)),"Produto não cadastrado",VLOOKUP(A604,'Cadastro e Estoque'!B:H,2,0)))</f>
        <v/>
      </c>
      <c r="H604" s="88" t="str">
        <f>IF(ISERROR(VLOOKUP(A604,'Cadastro e Estoque'!B:H,1,0)),"",VLOOKUP(A604,'Cadastro e Estoque'!B:H,3,0))</f>
        <v/>
      </c>
    </row>
    <row r="605" ht="15.75" customHeight="1">
      <c r="A605" s="89"/>
      <c r="B605" s="83"/>
      <c r="C605" s="84"/>
      <c r="D605" s="86"/>
      <c r="E605" s="86" t="str">
        <f t="shared" si="1"/>
        <v/>
      </c>
      <c r="F605" s="88" t="str">
        <f>IF(ISBLANK(A605),"",IF(ISERROR(VLOOKUP(A605,'Cadastro e Estoque'!B:H,1,0)),"Produto não cadastrado",VLOOKUP(A605,'Cadastro e Estoque'!B:H,4,0)))</f>
        <v/>
      </c>
      <c r="G605" s="88" t="str">
        <f>IF(ISBLANK(A605),"",IF(ISERROR(VLOOKUP(A605,'Cadastro e Estoque'!B:H,1,0)),"Produto não cadastrado",VLOOKUP(A605,'Cadastro e Estoque'!B:H,2,0)))</f>
        <v/>
      </c>
      <c r="H605" s="88" t="str">
        <f>IF(ISERROR(VLOOKUP(A605,'Cadastro e Estoque'!B:H,1,0)),"",VLOOKUP(A605,'Cadastro e Estoque'!B:H,3,0))</f>
        <v/>
      </c>
    </row>
    <row r="606" ht="15.75" customHeight="1">
      <c r="A606" s="89"/>
      <c r="B606" s="83"/>
      <c r="C606" s="84"/>
      <c r="D606" s="86"/>
      <c r="E606" s="86" t="str">
        <f t="shared" si="1"/>
        <v/>
      </c>
      <c r="F606" s="88" t="str">
        <f>IF(ISBLANK(A606),"",IF(ISERROR(VLOOKUP(A606,'Cadastro e Estoque'!B:H,1,0)),"Produto não cadastrado",VLOOKUP(A606,'Cadastro e Estoque'!B:H,4,0)))</f>
        <v/>
      </c>
      <c r="G606" s="88" t="str">
        <f>IF(ISBLANK(A606),"",IF(ISERROR(VLOOKUP(A606,'Cadastro e Estoque'!B:H,1,0)),"Produto não cadastrado",VLOOKUP(A606,'Cadastro e Estoque'!B:H,2,0)))</f>
        <v/>
      </c>
      <c r="H606" s="88" t="str">
        <f>IF(ISERROR(VLOOKUP(A606,'Cadastro e Estoque'!B:H,1,0)),"",VLOOKUP(A606,'Cadastro e Estoque'!B:H,3,0))</f>
        <v/>
      </c>
    </row>
    <row r="607" ht="15.75" customHeight="1">
      <c r="A607" s="89"/>
      <c r="B607" s="83"/>
      <c r="C607" s="84"/>
      <c r="D607" s="86"/>
      <c r="E607" s="86" t="str">
        <f t="shared" si="1"/>
        <v/>
      </c>
      <c r="F607" s="88" t="str">
        <f>IF(ISBLANK(A607),"",IF(ISERROR(VLOOKUP(A607,'Cadastro e Estoque'!B:H,1,0)),"Produto não cadastrado",VLOOKUP(A607,'Cadastro e Estoque'!B:H,4,0)))</f>
        <v/>
      </c>
      <c r="G607" s="88" t="str">
        <f>IF(ISBLANK(A607),"",IF(ISERROR(VLOOKUP(A607,'Cadastro e Estoque'!B:H,1,0)),"Produto não cadastrado",VLOOKUP(A607,'Cadastro e Estoque'!B:H,2,0)))</f>
        <v/>
      </c>
      <c r="H607" s="88" t="str">
        <f>IF(ISERROR(VLOOKUP(A607,'Cadastro e Estoque'!B:H,1,0)),"",VLOOKUP(A607,'Cadastro e Estoque'!B:H,3,0))</f>
        <v/>
      </c>
    </row>
    <row r="608" ht="15.75" customHeight="1">
      <c r="A608" s="89"/>
      <c r="B608" s="83"/>
      <c r="C608" s="84"/>
      <c r="D608" s="86"/>
      <c r="E608" s="86" t="str">
        <f t="shared" si="1"/>
        <v/>
      </c>
      <c r="F608" s="88" t="str">
        <f>IF(ISBLANK(A608),"",IF(ISERROR(VLOOKUP(A608,'Cadastro e Estoque'!B:H,1,0)),"Produto não cadastrado",VLOOKUP(A608,'Cadastro e Estoque'!B:H,4,0)))</f>
        <v/>
      </c>
      <c r="G608" s="88" t="str">
        <f>IF(ISBLANK(A608),"",IF(ISERROR(VLOOKUP(A608,'Cadastro e Estoque'!B:H,1,0)),"Produto não cadastrado",VLOOKUP(A608,'Cadastro e Estoque'!B:H,2,0)))</f>
        <v/>
      </c>
      <c r="H608" s="88" t="str">
        <f>IF(ISERROR(VLOOKUP(A608,'Cadastro e Estoque'!B:H,1,0)),"",VLOOKUP(A608,'Cadastro e Estoque'!B:H,3,0))</f>
        <v/>
      </c>
    </row>
    <row r="609" ht="15.75" customHeight="1">
      <c r="A609" s="89"/>
      <c r="B609" s="83"/>
      <c r="C609" s="84"/>
      <c r="D609" s="86"/>
      <c r="E609" s="86" t="str">
        <f t="shared" si="1"/>
        <v/>
      </c>
      <c r="F609" s="88" t="str">
        <f>IF(ISBLANK(A609),"",IF(ISERROR(VLOOKUP(A609,'Cadastro e Estoque'!B:H,1,0)),"Produto não cadastrado",VLOOKUP(A609,'Cadastro e Estoque'!B:H,4,0)))</f>
        <v/>
      </c>
      <c r="G609" s="88" t="str">
        <f>IF(ISBLANK(A609),"",IF(ISERROR(VLOOKUP(A609,'Cadastro e Estoque'!B:H,1,0)),"Produto não cadastrado",VLOOKUP(A609,'Cadastro e Estoque'!B:H,2,0)))</f>
        <v/>
      </c>
      <c r="H609" s="88" t="str">
        <f>IF(ISERROR(VLOOKUP(A609,'Cadastro e Estoque'!B:H,1,0)),"",VLOOKUP(A609,'Cadastro e Estoque'!B:H,3,0))</f>
        <v/>
      </c>
    </row>
    <row r="610" ht="15.75" customHeight="1">
      <c r="A610" s="89"/>
      <c r="B610" s="83"/>
      <c r="C610" s="84"/>
      <c r="D610" s="86"/>
      <c r="E610" s="86" t="str">
        <f t="shared" si="1"/>
        <v/>
      </c>
      <c r="F610" s="88" t="str">
        <f>IF(ISBLANK(A610),"",IF(ISERROR(VLOOKUP(A610,'Cadastro e Estoque'!B:H,1,0)),"Produto não cadastrado",VLOOKUP(A610,'Cadastro e Estoque'!B:H,4,0)))</f>
        <v/>
      </c>
      <c r="G610" s="88" t="str">
        <f>IF(ISBLANK(A610),"",IF(ISERROR(VLOOKUP(A610,'Cadastro e Estoque'!B:H,1,0)),"Produto não cadastrado",VLOOKUP(A610,'Cadastro e Estoque'!B:H,2,0)))</f>
        <v/>
      </c>
      <c r="H610" s="88" t="str">
        <f>IF(ISERROR(VLOOKUP(A610,'Cadastro e Estoque'!B:H,1,0)),"",VLOOKUP(A610,'Cadastro e Estoque'!B:H,3,0))</f>
        <v/>
      </c>
    </row>
    <row r="611" ht="15.75" customHeight="1">
      <c r="A611" s="89"/>
      <c r="B611" s="83"/>
      <c r="C611" s="84"/>
      <c r="D611" s="86"/>
      <c r="E611" s="86" t="str">
        <f t="shared" si="1"/>
        <v/>
      </c>
      <c r="F611" s="88" t="str">
        <f>IF(ISBLANK(A611),"",IF(ISERROR(VLOOKUP(A611,'Cadastro e Estoque'!B:H,1,0)),"Produto não cadastrado",VLOOKUP(A611,'Cadastro e Estoque'!B:H,4,0)))</f>
        <v/>
      </c>
      <c r="G611" s="88" t="str">
        <f>IF(ISBLANK(A611),"",IF(ISERROR(VLOOKUP(A611,'Cadastro e Estoque'!B:H,1,0)),"Produto não cadastrado",VLOOKUP(A611,'Cadastro e Estoque'!B:H,2,0)))</f>
        <v/>
      </c>
      <c r="H611" s="88" t="str">
        <f>IF(ISERROR(VLOOKUP(A611,'Cadastro e Estoque'!B:H,1,0)),"",VLOOKUP(A611,'Cadastro e Estoque'!B:H,3,0))</f>
        <v/>
      </c>
    </row>
    <row r="612" ht="15.75" customHeight="1">
      <c r="A612" s="89"/>
      <c r="B612" s="83"/>
      <c r="C612" s="84"/>
      <c r="D612" s="86"/>
      <c r="E612" s="86" t="str">
        <f t="shared" si="1"/>
        <v/>
      </c>
      <c r="F612" s="88" t="str">
        <f>IF(ISBLANK(A612),"",IF(ISERROR(VLOOKUP(A612,'Cadastro e Estoque'!B:H,1,0)),"Produto não cadastrado",VLOOKUP(A612,'Cadastro e Estoque'!B:H,4,0)))</f>
        <v/>
      </c>
      <c r="G612" s="88" t="str">
        <f>IF(ISBLANK(A612),"",IF(ISERROR(VLOOKUP(A612,'Cadastro e Estoque'!B:H,1,0)),"Produto não cadastrado",VLOOKUP(A612,'Cadastro e Estoque'!B:H,2,0)))</f>
        <v/>
      </c>
      <c r="H612" s="88" t="str">
        <f>IF(ISERROR(VLOOKUP(A612,'Cadastro e Estoque'!B:H,1,0)),"",VLOOKUP(A612,'Cadastro e Estoque'!B:H,3,0))</f>
        <v/>
      </c>
    </row>
    <row r="613" ht="15.75" customHeight="1">
      <c r="A613" s="89"/>
      <c r="B613" s="83"/>
      <c r="C613" s="84"/>
      <c r="D613" s="86"/>
      <c r="E613" s="86" t="str">
        <f t="shared" si="1"/>
        <v/>
      </c>
      <c r="F613" s="88" t="str">
        <f>IF(ISBLANK(A613),"",IF(ISERROR(VLOOKUP(A613,'Cadastro e Estoque'!B:H,1,0)),"Produto não cadastrado",VLOOKUP(A613,'Cadastro e Estoque'!B:H,4,0)))</f>
        <v/>
      </c>
      <c r="G613" s="88" t="str">
        <f>IF(ISBLANK(A613),"",IF(ISERROR(VLOOKUP(A613,'Cadastro e Estoque'!B:H,1,0)),"Produto não cadastrado",VLOOKUP(A613,'Cadastro e Estoque'!B:H,2,0)))</f>
        <v/>
      </c>
      <c r="H613" s="88" t="str">
        <f>IF(ISERROR(VLOOKUP(A613,'Cadastro e Estoque'!B:H,1,0)),"",VLOOKUP(A613,'Cadastro e Estoque'!B:H,3,0))</f>
        <v/>
      </c>
    </row>
    <row r="614" ht="15.75" customHeight="1">
      <c r="A614" s="89"/>
      <c r="B614" s="83"/>
      <c r="C614" s="84"/>
      <c r="D614" s="86"/>
      <c r="E614" s="86" t="str">
        <f t="shared" si="1"/>
        <v/>
      </c>
      <c r="F614" s="88" t="str">
        <f>IF(ISBLANK(A614),"",IF(ISERROR(VLOOKUP(A614,'Cadastro e Estoque'!B:H,1,0)),"Produto não cadastrado",VLOOKUP(A614,'Cadastro e Estoque'!B:H,4,0)))</f>
        <v/>
      </c>
      <c r="G614" s="88" t="str">
        <f>IF(ISBLANK(A614),"",IF(ISERROR(VLOOKUP(A614,'Cadastro e Estoque'!B:H,1,0)),"Produto não cadastrado",VLOOKUP(A614,'Cadastro e Estoque'!B:H,2,0)))</f>
        <v/>
      </c>
      <c r="H614" s="88" t="str">
        <f>IF(ISERROR(VLOOKUP(A614,'Cadastro e Estoque'!B:H,1,0)),"",VLOOKUP(A614,'Cadastro e Estoque'!B:H,3,0))</f>
        <v/>
      </c>
    </row>
    <row r="615" ht="15.75" customHeight="1">
      <c r="A615" s="89"/>
      <c r="B615" s="83"/>
      <c r="C615" s="84"/>
      <c r="D615" s="86"/>
      <c r="E615" s="86" t="str">
        <f t="shared" si="1"/>
        <v/>
      </c>
      <c r="F615" s="88" t="str">
        <f>IF(ISBLANK(A615),"",IF(ISERROR(VLOOKUP(A615,'Cadastro e Estoque'!B:H,1,0)),"Produto não cadastrado",VLOOKUP(A615,'Cadastro e Estoque'!B:H,4,0)))</f>
        <v/>
      </c>
      <c r="G615" s="88" t="str">
        <f>IF(ISBLANK(A615),"",IF(ISERROR(VLOOKUP(A615,'Cadastro e Estoque'!B:H,1,0)),"Produto não cadastrado",VLOOKUP(A615,'Cadastro e Estoque'!B:H,2,0)))</f>
        <v/>
      </c>
      <c r="H615" s="88" t="str">
        <f>IF(ISERROR(VLOOKUP(A615,'Cadastro e Estoque'!B:H,1,0)),"",VLOOKUP(A615,'Cadastro e Estoque'!B:H,3,0))</f>
        <v/>
      </c>
    </row>
    <row r="616" ht="15.75" customHeight="1">
      <c r="A616" s="89"/>
      <c r="B616" s="83"/>
      <c r="C616" s="84"/>
      <c r="D616" s="86"/>
      <c r="E616" s="86" t="str">
        <f t="shared" si="1"/>
        <v/>
      </c>
      <c r="F616" s="88" t="str">
        <f>IF(ISBLANK(A616),"",IF(ISERROR(VLOOKUP(A616,'Cadastro e Estoque'!B:H,1,0)),"Produto não cadastrado",VLOOKUP(A616,'Cadastro e Estoque'!B:H,4,0)))</f>
        <v/>
      </c>
      <c r="G616" s="88" t="str">
        <f>IF(ISBLANK(A616),"",IF(ISERROR(VLOOKUP(A616,'Cadastro e Estoque'!B:H,1,0)),"Produto não cadastrado",VLOOKUP(A616,'Cadastro e Estoque'!B:H,2,0)))</f>
        <v/>
      </c>
      <c r="H616" s="88" t="str">
        <f>IF(ISERROR(VLOOKUP(A616,'Cadastro e Estoque'!B:H,1,0)),"",VLOOKUP(A616,'Cadastro e Estoque'!B:H,3,0))</f>
        <v/>
      </c>
    </row>
    <row r="617" ht="15.75" customHeight="1">
      <c r="A617" s="89"/>
      <c r="B617" s="83"/>
      <c r="C617" s="84"/>
      <c r="D617" s="86"/>
      <c r="E617" s="86" t="str">
        <f t="shared" si="1"/>
        <v/>
      </c>
      <c r="F617" s="88" t="str">
        <f>IF(ISBLANK(A617),"",IF(ISERROR(VLOOKUP(A617,'Cadastro e Estoque'!B:H,1,0)),"Produto não cadastrado",VLOOKUP(A617,'Cadastro e Estoque'!B:H,4,0)))</f>
        <v/>
      </c>
      <c r="G617" s="88" t="str">
        <f>IF(ISBLANK(A617),"",IF(ISERROR(VLOOKUP(A617,'Cadastro e Estoque'!B:H,1,0)),"Produto não cadastrado",VLOOKUP(A617,'Cadastro e Estoque'!B:H,2,0)))</f>
        <v/>
      </c>
      <c r="H617" s="88" t="str">
        <f>IF(ISERROR(VLOOKUP(A617,'Cadastro e Estoque'!B:H,1,0)),"",VLOOKUP(A617,'Cadastro e Estoque'!B:H,3,0))</f>
        <v/>
      </c>
    </row>
    <row r="618" ht="15.75" customHeight="1">
      <c r="A618" s="89"/>
      <c r="B618" s="83"/>
      <c r="C618" s="84"/>
      <c r="D618" s="86"/>
      <c r="E618" s="86" t="str">
        <f t="shared" si="1"/>
        <v/>
      </c>
      <c r="F618" s="88" t="str">
        <f>IF(ISBLANK(A618),"",IF(ISERROR(VLOOKUP(A618,'Cadastro e Estoque'!B:H,1,0)),"Produto não cadastrado",VLOOKUP(A618,'Cadastro e Estoque'!B:H,4,0)))</f>
        <v/>
      </c>
      <c r="G618" s="88" t="str">
        <f>IF(ISBLANK(A618),"",IF(ISERROR(VLOOKUP(A618,'Cadastro e Estoque'!B:H,1,0)),"Produto não cadastrado",VLOOKUP(A618,'Cadastro e Estoque'!B:H,2,0)))</f>
        <v/>
      </c>
      <c r="H618" s="88" t="str">
        <f>IF(ISERROR(VLOOKUP(A618,'Cadastro e Estoque'!B:H,1,0)),"",VLOOKUP(A618,'Cadastro e Estoque'!B:H,3,0))</f>
        <v/>
      </c>
    </row>
    <row r="619" ht="15.75" customHeight="1">
      <c r="A619" s="89"/>
      <c r="B619" s="83"/>
      <c r="C619" s="84"/>
      <c r="D619" s="86"/>
      <c r="E619" s="86" t="str">
        <f t="shared" si="1"/>
        <v/>
      </c>
      <c r="F619" s="88" t="str">
        <f>IF(ISBLANK(A619),"",IF(ISERROR(VLOOKUP(A619,'Cadastro e Estoque'!B:H,1,0)),"Produto não cadastrado",VLOOKUP(A619,'Cadastro e Estoque'!B:H,4,0)))</f>
        <v/>
      </c>
      <c r="G619" s="88" t="str">
        <f>IF(ISBLANK(A619),"",IF(ISERROR(VLOOKUP(A619,'Cadastro e Estoque'!B:H,1,0)),"Produto não cadastrado",VLOOKUP(A619,'Cadastro e Estoque'!B:H,2,0)))</f>
        <v/>
      </c>
      <c r="H619" s="88" t="str">
        <f>IF(ISERROR(VLOOKUP(A619,'Cadastro e Estoque'!B:H,1,0)),"",VLOOKUP(A619,'Cadastro e Estoque'!B:H,3,0))</f>
        <v/>
      </c>
    </row>
    <row r="620" ht="15.75" customHeight="1">
      <c r="A620" s="89"/>
      <c r="B620" s="83"/>
      <c r="C620" s="84"/>
      <c r="D620" s="86"/>
      <c r="E620" s="86" t="str">
        <f t="shared" si="1"/>
        <v/>
      </c>
      <c r="F620" s="88" t="str">
        <f>IF(ISBLANK(A620),"",IF(ISERROR(VLOOKUP(A620,'Cadastro e Estoque'!B:H,1,0)),"Produto não cadastrado",VLOOKUP(A620,'Cadastro e Estoque'!B:H,4,0)))</f>
        <v/>
      </c>
      <c r="G620" s="88" t="str">
        <f>IF(ISBLANK(A620),"",IF(ISERROR(VLOOKUP(A620,'Cadastro e Estoque'!B:H,1,0)),"Produto não cadastrado",VLOOKUP(A620,'Cadastro e Estoque'!B:H,2,0)))</f>
        <v/>
      </c>
      <c r="H620" s="88" t="str">
        <f>IF(ISERROR(VLOOKUP(A620,'Cadastro e Estoque'!B:H,1,0)),"",VLOOKUP(A620,'Cadastro e Estoque'!B:H,3,0))</f>
        <v/>
      </c>
    </row>
    <row r="621" ht="15.75" customHeight="1">
      <c r="A621" s="89"/>
      <c r="B621" s="83"/>
      <c r="C621" s="84"/>
      <c r="D621" s="86"/>
      <c r="E621" s="86" t="str">
        <f t="shared" si="1"/>
        <v/>
      </c>
      <c r="F621" s="88" t="str">
        <f>IF(ISBLANK(A621),"",IF(ISERROR(VLOOKUP(A621,'Cadastro e Estoque'!B:H,1,0)),"Produto não cadastrado",VLOOKUP(A621,'Cadastro e Estoque'!B:H,4,0)))</f>
        <v/>
      </c>
      <c r="G621" s="88" t="str">
        <f>IF(ISBLANK(A621),"",IF(ISERROR(VLOOKUP(A621,'Cadastro e Estoque'!B:H,1,0)),"Produto não cadastrado",VLOOKUP(A621,'Cadastro e Estoque'!B:H,2,0)))</f>
        <v/>
      </c>
      <c r="H621" s="88" t="str">
        <f>IF(ISERROR(VLOOKUP(A621,'Cadastro e Estoque'!B:H,1,0)),"",VLOOKUP(A621,'Cadastro e Estoque'!B:H,3,0))</f>
        <v/>
      </c>
    </row>
    <row r="622" ht="15.75" customHeight="1">
      <c r="A622" s="89"/>
      <c r="B622" s="83"/>
      <c r="C622" s="84"/>
      <c r="D622" s="86"/>
      <c r="E622" s="86" t="str">
        <f t="shared" si="1"/>
        <v/>
      </c>
      <c r="F622" s="88" t="str">
        <f>IF(ISBLANK(A622),"",IF(ISERROR(VLOOKUP(A622,'Cadastro e Estoque'!B:H,1,0)),"Produto não cadastrado",VLOOKUP(A622,'Cadastro e Estoque'!B:H,4,0)))</f>
        <v/>
      </c>
      <c r="G622" s="88" t="str">
        <f>IF(ISBLANK(A622),"",IF(ISERROR(VLOOKUP(A622,'Cadastro e Estoque'!B:H,1,0)),"Produto não cadastrado",VLOOKUP(A622,'Cadastro e Estoque'!B:H,2,0)))</f>
        <v/>
      </c>
      <c r="H622" s="88" t="str">
        <f>IF(ISERROR(VLOOKUP(A622,'Cadastro e Estoque'!B:H,1,0)),"",VLOOKUP(A622,'Cadastro e Estoque'!B:H,3,0))</f>
        <v/>
      </c>
    </row>
    <row r="623" ht="15.75" customHeight="1">
      <c r="A623" s="89"/>
      <c r="B623" s="83"/>
      <c r="C623" s="84"/>
      <c r="D623" s="86"/>
      <c r="E623" s="86" t="str">
        <f t="shared" si="1"/>
        <v/>
      </c>
      <c r="F623" s="88" t="str">
        <f>IF(ISBLANK(A623),"",IF(ISERROR(VLOOKUP(A623,'Cadastro e Estoque'!B:H,1,0)),"Produto não cadastrado",VLOOKUP(A623,'Cadastro e Estoque'!B:H,4,0)))</f>
        <v/>
      </c>
      <c r="G623" s="88" t="str">
        <f>IF(ISBLANK(A623),"",IF(ISERROR(VLOOKUP(A623,'Cadastro e Estoque'!B:H,1,0)),"Produto não cadastrado",VLOOKUP(A623,'Cadastro e Estoque'!B:H,2,0)))</f>
        <v/>
      </c>
      <c r="H623" s="88" t="str">
        <f>IF(ISERROR(VLOOKUP(A623,'Cadastro e Estoque'!B:H,1,0)),"",VLOOKUP(A623,'Cadastro e Estoque'!B:H,3,0))</f>
        <v/>
      </c>
    </row>
    <row r="624" ht="15.75" customHeight="1">
      <c r="A624" s="89"/>
      <c r="B624" s="83"/>
      <c r="C624" s="84"/>
      <c r="D624" s="86"/>
      <c r="E624" s="86" t="str">
        <f t="shared" si="1"/>
        <v/>
      </c>
      <c r="F624" s="88" t="str">
        <f>IF(ISBLANK(A624),"",IF(ISERROR(VLOOKUP(A624,'Cadastro e Estoque'!B:H,1,0)),"Produto não cadastrado",VLOOKUP(A624,'Cadastro e Estoque'!B:H,4,0)))</f>
        <v/>
      </c>
      <c r="G624" s="88" t="str">
        <f>IF(ISBLANK(A624),"",IF(ISERROR(VLOOKUP(A624,'Cadastro e Estoque'!B:H,1,0)),"Produto não cadastrado",VLOOKUP(A624,'Cadastro e Estoque'!B:H,2,0)))</f>
        <v/>
      </c>
      <c r="H624" s="88" t="str">
        <f>IF(ISERROR(VLOOKUP(A624,'Cadastro e Estoque'!B:H,1,0)),"",VLOOKUP(A624,'Cadastro e Estoque'!B:H,3,0))</f>
        <v/>
      </c>
    </row>
    <row r="625" ht="15.75" customHeight="1">
      <c r="A625" s="89"/>
      <c r="B625" s="83"/>
      <c r="C625" s="84"/>
      <c r="D625" s="86"/>
      <c r="E625" s="86" t="str">
        <f t="shared" si="1"/>
        <v/>
      </c>
      <c r="F625" s="88" t="str">
        <f>IF(ISBLANK(A625),"",IF(ISERROR(VLOOKUP(A625,'Cadastro e Estoque'!B:H,1,0)),"Produto não cadastrado",VLOOKUP(A625,'Cadastro e Estoque'!B:H,4,0)))</f>
        <v/>
      </c>
      <c r="G625" s="88" t="str">
        <f>IF(ISBLANK(A625),"",IF(ISERROR(VLOOKUP(A625,'Cadastro e Estoque'!B:H,1,0)),"Produto não cadastrado",VLOOKUP(A625,'Cadastro e Estoque'!B:H,2,0)))</f>
        <v/>
      </c>
      <c r="H625" s="88" t="str">
        <f>IF(ISERROR(VLOOKUP(A625,'Cadastro e Estoque'!B:H,1,0)),"",VLOOKUP(A625,'Cadastro e Estoque'!B:H,3,0))</f>
        <v/>
      </c>
    </row>
    <row r="626" ht="15.75" customHeight="1">
      <c r="A626" s="89"/>
      <c r="B626" s="83"/>
      <c r="C626" s="84"/>
      <c r="D626" s="86"/>
      <c r="E626" s="86" t="str">
        <f t="shared" si="1"/>
        <v/>
      </c>
      <c r="F626" s="88" t="str">
        <f>IF(ISBLANK(A626),"",IF(ISERROR(VLOOKUP(A626,'Cadastro e Estoque'!B:H,1,0)),"Produto não cadastrado",VLOOKUP(A626,'Cadastro e Estoque'!B:H,4,0)))</f>
        <v/>
      </c>
      <c r="G626" s="88" t="str">
        <f>IF(ISBLANK(A626),"",IF(ISERROR(VLOOKUP(A626,'Cadastro e Estoque'!B:H,1,0)),"Produto não cadastrado",VLOOKUP(A626,'Cadastro e Estoque'!B:H,2,0)))</f>
        <v/>
      </c>
      <c r="H626" s="88" t="str">
        <f>IF(ISERROR(VLOOKUP(A626,'Cadastro e Estoque'!B:H,1,0)),"",VLOOKUP(A626,'Cadastro e Estoque'!B:H,3,0))</f>
        <v/>
      </c>
    </row>
    <row r="627" ht="15.75" customHeight="1">
      <c r="A627" s="89"/>
      <c r="B627" s="83"/>
      <c r="C627" s="84"/>
      <c r="D627" s="86"/>
      <c r="E627" s="86" t="str">
        <f t="shared" si="1"/>
        <v/>
      </c>
      <c r="F627" s="88" t="str">
        <f>IF(ISBLANK(A627),"",IF(ISERROR(VLOOKUP(A627,'Cadastro e Estoque'!B:H,1,0)),"Produto não cadastrado",VLOOKUP(A627,'Cadastro e Estoque'!B:H,4,0)))</f>
        <v/>
      </c>
      <c r="G627" s="88" t="str">
        <f>IF(ISBLANK(A627),"",IF(ISERROR(VLOOKUP(A627,'Cadastro e Estoque'!B:H,1,0)),"Produto não cadastrado",VLOOKUP(A627,'Cadastro e Estoque'!B:H,2,0)))</f>
        <v/>
      </c>
      <c r="H627" s="88" t="str">
        <f>IF(ISERROR(VLOOKUP(A627,'Cadastro e Estoque'!B:H,1,0)),"",VLOOKUP(A627,'Cadastro e Estoque'!B:H,3,0))</f>
        <v/>
      </c>
    </row>
    <row r="628" ht="15.75" customHeight="1">
      <c r="A628" s="89"/>
      <c r="B628" s="83"/>
      <c r="C628" s="84"/>
      <c r="D628" s="86"/>
      <c r="E628" s="86" t="str">
        <f t="shared" si="1"/>
        <v/>
      </c>
      <c r="F628" s="88" t="str">
        <f>IF(ISBLANK(A628),"",IF(ISERROR(VLOOKUP(A628,'Cadastro e Estoque'!B:H,1,0)),"Produto não cadastrado",VLOOKUP(A628,'Cadastro e Estoque'!B:H,4,0)))</f>
        <v/>
      </c>
      <c r="G628" s="88" t="str">
        <f>IF(ISBLANK(A628),"",IF(ISERROR(VLOOKUP(A628,'Cadastro e Estoque'!B:H,1,0)),"Produto não cadastrado",VLOOKUP(A628,'Cadastro e Estoque'!B:H,2,0)))</f>
        <v/>
      </c>
      <c r="H628" s="88" t="str">
        <f>IF(ISERROR(VLOOKUP(A628,'Cadastro e Estoque'!B:H,1,0)),"",VLOOKUP(A628,'Cadastro e Estoque'!B:H,3,0))</f>
        <v/>
      </c>
    </row>
    <row r="629" ht="15.75" customHeight="1">
      <c r="A629" s="89"/>
      <c r="B629" s="83"/>
      <c r="C629" s="84"/>
      <c r="D629" s="86"/>
      <c r="E629" s="86" t="str">
        <f t="shared" si="1"/>
        <v/>
      </c>
      <c r="F629" s="88" t="str">
        <f>IF(ISBLANK(A629),"",IF(ISERROR(VLOOKUP(A629,'Cadastro e Estoque'!B:H,1,0)),"Produto não cadastrado",VLOOKUP(A629,'Cadastro e Estoque'!B:H,4,0)))</f>
        <v/>
      </c>
      <c r="G629" s="88" t="str">
        <f>IF(ISBLANK(A629),"",IF(ISERROR(VLOOKUP(A629,'Cadastro e Estoque'!B:H,1,0)),"Produto não cadastrado",VLOOKUP(A629,'Cadastro e Estoque'!B:H,2,0)))</f>
        <v/>
      </c>
      <c r="H629" s="88" t="str">
        <f>IF(ISERROR(VLOOKUP(A629,'Cadastro e Estoque'!B:H,1,0)),"",VLOOKUP(A629,'Cadastro e Estoque'!B:H,3,0))</f>
        <v/>
      </c>
    </row>
    <row r="630" ht="15.75" customHeight="1">
      <c r="A630" s="89"/>
      <c r="B630" s="83"/>
      <c r="C630" s="84"/>
      <c r="D630" s="86"/>
      <c r="E630" s="86" t="str">
        <f t="shared" si="1"/>
        <v/>
      </c>
      <c r="F630" s="88" t="str">
        <f>IF(ISBLANK(A630),"",IF(ISERROR(VLOOKUP(A630,'Cadastro e Estoque'!B:H,1,0)),"Produto não cadastrado",VLOOKUP(A630,'Cadastro e Estoque'!B:H,4,0)))</f>
        <v/>
      </c>
      <c r="G630" s="88" t="str">
        <f>IF(ISBLANK(A630),"",IF(ISERROR(VLOOKUP(A630,'Cadastro e Estoque'!B:H,1,0)),"Produto não cadastrado",VLOOKUP(A630,'Cadastro e Estoque'!B:H,2,0)))</f>
        <v/>
      </c>
      <c r="H630" s="88" t="str">
        <f>IF(ISERROR(VLOOKUP(A630,'Cadastro e Estoque'!B:H,1,0)),"",VLOOKUP(A630,'Cadastro e Estoque'!B:H,3,0))</f>
        <v/>
      </c>
    </row>
    <row r="631" ht="15.75" customHeight="1">
      <c r="A631" s="89"/>
      <c r="B631" s="83"/>
      <c r="C631" s="84"/>
      <c r="D631" s="86"/>
      <c r="E631" s="86" t="str">
        <f t="shared" si="1"/>
        <v/>
      </c>
      <c r="F631" s="88" t="str">
        <f>IF(ISBLANK(A631),"",IF(ISERROR(VLOOKUP(A631,'Cadastro e Estoque'!B:H,1,0)),"Produto não cadastrado",VLOOKUP(A631,'Cadastro e Estoque'!B:H,4,0)))</f>
        <v/>
      </c>
      <c r="G631" s="88" t="str">
        <f>IF(ISBLANK(A631),"",IF(ISERROR(VLOOKUP(A631,'Cadastro e Estoque'!B:H,1,0)),"Produto não cadastrado",VLOOKUP(A631,'Cadastro e Estoque'!B:H,2,0)))</f>
        <v/>
      </c>
      <c r="H631" s="88" t="str">
        <f>IF(ISERROR(VLOOKUP(A631,'Cadastro e Estoque'!B:H,1,0)),"",VLOOKUP(A631,'Cadastro e Estoque'!B:H,3,0))</f>
        <v/>
      </c>
    </row>
    <row r="632" ht="15.75" customHeight="1">
      <c r="A632" s="89"/>
      <c r="B632" s="83"/>
      <c r="C632" s="84"/>
      <c r="D632" s="86"/>
      <c r="E632" s="86" t="str">
        <f t="shared" si="1"/>
        <v/>
      </c>
      <c r="F632" s="88" t="str">
        <f>IF(ISBLANK(A632),"",IF(ISERROR(VLOOKUP(A632,'Cadastro e Estoque'!B:H,1,0)),"Produto não cadastrado",VLOOKUP(A632,'Cadastro e Estoque'!B:H,4,0)))</f>
        <v/>
      </c>
      <c r="G632" s="88" t="str">
        <f>IF(ISBLANK(A632),"",IF(ISERROR(VLOOKUP(A632,'Cadastro e Estoque'!B:H,1,0)),"Produto não cadastrado",VLOOKUP(A632,'Cadastro e Estoque'!B:H,2,0)))</f>
        <v/>
      </c>
      <c r="H632" s="88" t="str">
        <f>IF(ISERROR(VLOOKUP(A632,'Cadastro e Estoque'!B:H,1,0)),"",VLOOKUP(A632,'Cadastro e Estoque'!B:H,3,0))</f>
        <v/>
      </c>
    </row>
    <row r="633" ht="15.75" customHeight="1">
      <c r="A633" s="89"/>
      <c r="B633" s="83"/>
      <c r="C633" s="84"/>
      <c r="D633" s="86"/>
      <c r="E633" s="86" t="str">
        <f t="shared" si="1"/>
        <v/>
      </c>
      <c r="F633" s="88" t="str">
        <f>IF(ISBLANK(A633),"",IF(ISERROR(VLOOKUP(A633,'Cadastro e Estoque'!B:H,1,0)),"Produto não cadastrado",VLOOKUP(A633,'Cadastro e Estoque'!B:H,4,0)))</f>
        <v/>
      </c>
      <c r="G633" s="88" t="str">
        <f>IF(ISBLANK(A633),"",IF(ISERROR(VLOOKUP(A633,'Cadastro e Estoque'!B:H,1,0)),"Produto não cadastrado",VLOOKUP(A633,'Cadastro e Estoque'!B:H,2,0)))</f>
        <v/>
      </c>
      <c r="H633" s="88" t="str">
        <f>IF(ISERROR(VLOOKUP(A633,'Cadastro e Estoque'!B:H,1,0)),"",VLOOKUP(A633,'Cadastro e Estoque'!B:H,3,0))</f>
        <v/>
      </c>
    </row>
    <row r="634" ht="15.75" customHeight="1">
      <c r="A634" s="89"/>
      <c r="B634" s="83"/>
      <c r="C634" s="84"/>
      <c r="D634" s="86"/>
      <c r="E634" s="86" t="str">
        <f t="shared" si="1"/>
        <v/>
      </c>
      <c r="F634" s="88" t="str">
        <f>IF(ISBLANK(A634),"",IF(ISERROR(VLOOKUP(A634,'Cadastro e Estoque'!B:H,1,0)),"Produto não cadastrado",VLOOKUP(A634,'Cadastro e Estoque'!B:H,4,0)))</f>
        <v/>
      </c>
      <c r="G634" s="88" t="str">
        <f>IF(ISBLANK(A634),"",IF(ISERROR(VLOOKUP(A634,'Cadastro e Estoque'!B:H,1,0)),"Produto não cadastrado",VLOOKUP(A634,'Cadastro e Estoque'!B:H,2,0)))</f>
        <v/>
      </c>
      <c r="H634" s="88" t="str">
        <f>IF(ISERROR(VLOOKUP(A634,'Cadastro e Estoque'!B:H,1,0)),"",VLOOKUP(A634,'Cadastro e Estoque'!B:H,3,0))</f>
        <v/>
      </c>
    </row>
    <row r="635" ht="15.75" customHeight="1">
      <c r="A635" s="89"/>
      <c r="B635" s="83"/>
      <c r="C635" s="84"/>
      <c r="D635" s="86"/>
      <c r="E635" s="86" t="str">
        <f t="shared" si="1"/>
        <v/>
      </c>
      <c r="F635" s="88" t="str">
        <f>IF(ISBLANK(A635),"",IF(ISERROR(VLOOKUP(A635,'Cadastro e Estoque'!B:H,1,0)),"Produto não cadastrado",VLOOKUP(A635,'Cadastro e Estoque'!B:H,4,0)))</f>
        <v/>
      </c>
      <c r="G635" s="88" t="str">
        <f>IF(ISBLANK(A635),"",IF(ISERROR(VLOOKUP(A635,'Cadastro e Estoque'!B:H,1,0)),"Produto não cadastrado",VLOOKUP(A635,'Cadastro e Estoque'!B:H,2,0)))</f>
        <v/>
      </c>
      <c r="H635" s="88" t="str">
        <f>IF(ISERROR(VLOOKUP(A635,'Cadastro e Estoque'!B:H,1,0)),"",VLOOKUP(A635,'Cadastro e Estoque'!B:H,3,0))</f>
        <v/>
      </c>
    </row>
    <row r="636" ht="15.75" customHeight="1">
      <c r="A636" s="89"/>
      <c r="B636" s="83"/>
      <c r="C636" s="84"/>
      <c r="D636" s="86"/>
      <c r="E636" s="86" t="str">
        <f t="shared" si="1"/>
        <v/>
      </c>
      <c r="F636" s="88" t="str">
        <f>IF(ISBLANK(A636),"",IF(ISERROR(VLOOKUP(A636,'Cadastro e Estoque'!B:H,1,0)),"Produto não cadastrado",VLOOKUP(A636,'Cadastro e Estoque'!B:H,4,0)))</f>
        <v/>
      </c>
      <c r="G636" s="88" t="str">
        <f>IF(ISBLANK(A636),"",IF(ISERROR(VLOOKUP(A636,'Cadastro e Estoque'!B:H,1,0)),"Produto não cadastrado",VLOOKUP(A636,'Cadastro e Estoque'!B:H,2,0)))</f>
        <v/>
      </c>
      <c r="H636" s="88" t="str">
        <f>IF(ISERROR(VLOOKUP(A636,'Cadastro e Estoque'!B:H,1,0)),"",VLOOKUP(A636,'Cadastro e Estoque'!B:H,3,0))</f>
        <v/>
      </c>
    </row>
    <row r="637" ht="15.75" customHeight="1">
      <c r="A637" s="89"/>
      <c r="B637" s="83"/>
      <c r="C637" s="84"/>
      <c r="D637" s="86"/>
      <c r="E637" s="86" t="str">
        <f t="shared" si="1"/>
        <v/>
      </c>
      <c r="F637" s="88" t="str">
        <f>IF(ISBLANK(A637),"",IF(ISERROR(VLOOKUP(A637,'Cadastro e Estoque'!B:H,1,0)),"Produto não cadastrado",VLOOKUP(A637,'Cadastro e Estoque'!B:H,4,0)))</f>
        <v/>
      </c>
      <c r="G637" s="88" t="str">
        <f>IF(ISBLANK(A637),"",IF(ISERROR(VLOOKUP(A637,'Cadastro e Estoque'!B:H,1,0)),"Produto não cadastrado",VLOOKUP(A637,'Cadastro e Estoque'!B:H,2,0)))</f>
        <v/>
      </c>
      <c r="H637" s="88" t="str">
        <f>IF(ISERROR(VLOOKUP(A637,'Cadastro e Estoque'!B:H,1,0)),"",VLOOKUP(A637,'Cadastro e Estoque'!B:H,3,0))</f>
        <v/>
      </c>
    </row>
    <row r="638" ht="15.75" customHeight="1">
      <c r="A638" s="89"/>
      <c r="B638" s="83"/>
      <c r="C638" s="84"/>
      <c r="D638" s="86"/>
      <c r="E638" s="86" t="str">
        <f t="shared" si="1"/>
        <v/>
      </c>
      <c r="F638" s="88" t="str">
        <f>IF(ISBLANK(A638),"",IF(ISERROR(VLOOKUP(A638,'Cadastro e Estoque'!B:H,1,0)),"Produto não cadastrado",VLOOKUP(A638,'Cadastro e Estoque'!B:H,4,0)))</f>
        <v/>
      </c>
      <c r="G638" s="88" t="str">
        <f>IF(ISBLANK(A638),"",IF(ISERROR(VLOOKUP(A638,'Cadastro e Estoque'!B:H,1,0)),"Produto não cadastrado",VLOOKUP(A638,'Cadastro e Estoque'!B:H,2,0)))</f>
        <v/>
      </c>
      <c r="H638" s="88" t="str">
        <f>IF(ISERROR(VLOOKUP(A638,'Cadastro e Estoque'!B:H,1,0)),"",VLOOKUP(A638,'Cadastro e Estoque'!B:H,3,0))</f>
        <v/>
      </c>
    </row>
    <row r="639" ht="15.75" customHeight="1">
      <c r="A639" s="89"/>
      <c r="B639" s="83"/>
      <c r="C639" s="84"/>
      <c r="D639" s="86"/>
      <c r="E639" s="86" t="str">
        <f t="shared" si="1"/>
        <v/>
      </c>
      <c r="F639" s="88" t="str">
        <f>IF(ISBLANK(A639),"",IF(ISERROR(VLOOKUP(A639,'Cadastro e Estoque'!B:H,1,0)),"Produto não cadastrado",VLOOKUP(A639,'Cadastro e Estoque'!B:H,4,0)))</f>
        <v/>
      </c>
      <c r="G639" s="88" t="str">
        <f>IF(ISBLANK(A639),"",IF(ISERROR(VLOOKUP(A639,'Cadastro e Estoque'!B:H,1,0)),"Produto não cadastrado",VLOOKUP(A639,'Cadastro e Estoque'!B:H,2,0)))</f>
        <v/>
      </c>
      <c r="H639" s="88" t="str">
        <f>IF(ISERROR(VLOOKUP(A639,'Cadastro e Estoque'!B:H,1,0)),"",VLOOKUP(A639,'Cadastro e Estoque'!B:H,3,0))</f>
        <v/>
      </c>
    </row>
    <row r="640" ht="15.75" customHeight="1">
      <c r="A640" s="89"/>
      <c r="B640" s="83"/>
      <c r="C640" s="84"/>
      <c r="D640" s="86"/>
      <c r="E640" s="86" t="str">
        <f t="shared" si="1"/>
        <v/>
      </c>
      <c r="F640" s="88" t="str">
        <f>IF(ISBLANK(A640),"",IF(ISERROR(VLOOKUP(A640,'Cadastro e Estoque'!B:H,1,0)),"Produto não cadastrado",VLOOKUP(A640,'Cadastro e Estoque'!B:H,4,0)))</f>
        <v/>
      </c>
      <c r="G640" s="88" t="str">
        <f>IF(ISBLANK(A640),"",IF(ISERROR(VLOOKUP(A640,'Cadastro e Estoque'!B:H,1,0)),"Produto não cadastrado",VLOOKUP(A640,'Cadastro e Estoque'!B:H,2,0)))</f>
        <v/>
      </c>
      <c r="H640" s="88" t="str">
        <f>IF(ISERROR(VLOOKUP(A640,'Cadastro e Estoque'!B:H,1,0)),"",VLOOKUP(A640,'Cadastro e Estoque'!B:H,3,0))</f>
        <v/>
      </c>
    </row>
    <row r="641" ht="15.75" customHeight="1">
      <c r="A641" s="89"/>
      <c r="B641" s="83"/>
      <c r="C641" s="84"/>
      <c r="D641" s="86"/>
      <c r="E641" s="86" t="str">
        <f t="shared" si="1"/>
        <v/>
      </c>
      <c r="F641" s="88" t="str">
        <f>IF(ISBLANK(A641),"",IF(ISERROR(VLOOKUP(A641,'Cadastro e Estoque'!B:H,1,0)),"Produto não cadastrado",VLOOKUP(A641,'Cadastro e Estoque'!B:H,4,0)))</f>
        <v/>
      </c>
      <c r="G641" s="88" t="str">
        <f>IF(ISBLANK(A641),"",IF(ISERROR(VLOOKUP(A641,'Cadastro e Estoque'!B:H,1,0)),"Produto não cadastrado",VLOOKUP(A641,'Cadastro e Estoque'!B:H,2,0)))</f>
        <v/>
      </c>
      <c r="H641" s="88" t="str">
        <f>IF(ISERROR(VLOOKUP(A641,'Cadastro e Estoque'!B:H,1,0)),"",VLOOKUP(A641,'Cadastro e Estoque'!B:H,3,0))</f>
        <v/>
      </c>
    </row>
    <row r="642" ht="15.75" customHeight="1">
      <c r="A642" s="89"/>
      <c r="B642" s="83"/>
      <c r="C642" s="84"/>
      <c r="D642" s="86"/>
      <c r="E642" s="86" t="str">
        <f t="shared" si="1"/>
        <v/>
      </c>
      <c r="F642" s="88" t="str">
        <f>IF(ISBLANK(A642),"",IF(ISERROR(VLOOKUP(A642,'Cadastro e Estoque'!B:H,1,0)),"Produto não cadastrado",VLOOKUP(A642,'Cadastro e Estoque'!B:H,4,0)))</f>
        <v/>
      </c>
      <c r="G642" s="88" t="str">
        <f>IF(ISBLANK(A642),"",IF(ISERROR(VLOOKUP(A642,'Cadastro e Estoque'!B:H,1,0)),"Produto não cadastrado",VLOOKUP(A642,'Cadastro e Estoque'!B:H,2,0)))</f>
        <v/>
      </c>
      <c r="H642" s="88" t="str">
        <f>IF(ISERROR(VLOOKUP(A642,'Cadastro e Estoque'!B:H,1,0)),"",VLOOKUP(A642,'Cadastro e Estoque'!B:H,3,0))</f>
        <v/>
      </c>
    </row>
    <row r="643" ht="15.75" customHeight="1">
      <c r="A643" s="89"/>
      <c r="B643" s="83"/>
      <c r="C643" s="84"/>
      <c r="D643" s="86"/>
      <c r="E643" s="86" t="str">
        <f t="shared" si="1"/>
        <v/>
      </c>
      <c r="F643" s="88" t="str">
        <f>IF(ISBLANK(A643),"",IF(ISERROR(VLOOKUP(A643,'Cadastro e Estoque'!B:H,1,0)),"Produto não cadastrado",VLOOKUP(A643,'Cadastro e Estoque'!B:H,4,0)))</f>
        <v/>
      </c>
      <c r="G643" s="88" t="str">
        <f>IF(ISBLANK(A643),"",IF(ISERROR(VLOOKUP(A643,'Cadastro e Estoque'!B:H,1,0)),"Produto não cadastrado",VLOOKUP(A643,'Cadastro e Estoque'!B:H,2,0)))</f>
        <v/>
      </c>
      <c r="H643" s="88" t="str">
        <f>IF(ISERROR(VLOOKUP(A643,'Cadastro e Estoque'!B:H,1,0)),"",VLOOKUP(A643,'Cadastro e Estoque'!B:H,3,0))</f>
        <v/>
      </c>
    </row>
    <row r="644" ht="15.75" customHeight="1">
      <c r="A644" s="89"/>
      <c r="B644" s="83"/>
      <c r="C644" s="84"/>
      <c r="D644" s="86"/>
      <c r="E644" s="86" t="str">
        <f t="shared" si="1"/>
        <v/>
      </c>
      <c r="F644" s="88" t="str">
        <f>IF(ISBLANK(A644),"",IF(ISERROR(VLOOKUP(A644,'Cadastro e Estoque'!B:H,1,0)),"Produto não cadastrado",VLOOKUP(A644,'Cadastro e Estoque'!B:H,4,0)))</f>
        <v/>
      </c>
      <c r="G644" s="88" t="str">
        <f>IF(ISBLANK(A644),"",IF(ISERROR(VLOOKUP(A644,'Cadastro e Estoque'!B:H,1,0)),"Produto não cadastrado",VLOOKUP(A644,'Cadastro e Estoque'!B:H,2,0)))</f>
        <v/>
      </c>
      <c r="H644" s="88" t="str">
        <f>IF(ISERROR(VLOOKUP(A644,'Cadastro e Estoque'!B:H,1,0)),"",VLOOKUP(A644,'Cadastro e Estoque'!B:H,3,0))</f>
        <v/>
      </c>
    </row>
    <row r="645" ht="15.75" customHeight="1">
      <c r="A645" s="89"/>
      <c r="B645" s="83"/>
      <c r="C645" s="84"/>
      <c r="D645" s="86"/>
      <c r="E645" s="86" t="str">
        <f t="shared" si="1"/>
        <v/>
      </c>
      <c r="F645" s="88" t="str">
        <f>IF(ISBLANK(A645),"",IF(ISERROR(VLOOKUP(A645,'Cadastro e Estoque'!B:H,1,0)),"Produto não cadastrado",VLOOKUP(A645,'Cadastro e Estoque'!B:H,4,0)))</f>
        <v/>
      </c>
      <c r="G645" s="88" t="str">
        <f>IF(ISBLANK(A645),"",IF(ISERROR(VLOOKUP(A645,'Cadastro e Estoque'!B:H,1,0)),"Produto não cadastrado",VLOOKUP(A645,'Cadastro e Estoque'!B:H,2,0)))</f>
        <v/>
      </c>
      <c r="H645" s="88" t="str">
        <f>IF(ISERROR(VLOOKUP(A645,'Cadastro e Estoque'!B:H,1,0)),"",VLOOKUP(A645,'Cadastro e Estoque'!B:H,3,0))</f>
        <v/>
      </c>
    </row>
    <row r="646" ht="15.75" customHeight="1">
      <c r="A646" s="89"/>
      <c r="B646" s="83"/>
      <c r="C646" s="84"/>
      <c r="D646" s="86"/>
      <c r="E646" s="86" t="str">
        <f t="shared" si="1"/>
        <v/>
      </c>
      <c r="F646" s="88" t="str">
        <f>IF(ISBLANK(A646),"",IF(ISERROR(VLOOKUP(A646,'Cadastro e Estoque'!B:H,1,0)),"Produto não cadastrado",VLOOKUP(A646,'Cadastro e Estoque'!B:H,4,0)))</f>
        <v/>
      </c>
      <c r="G646" s="88" t="str">
        <f>IF(ISBLANK(A646),"",IF(ISERROR(VLOOKUP(A646,'Cadastro e Estoque'!B:H,1,0)),"Produto não cadastrado",VLOOKUP(A646,'Cadastro e Estoque'!B:H,2,0)))</f>
        <v/>
      </c>
      <c r="H646" s="88" t="str">
        <f>IF(ISERROR(VLOOKUP(A646,'Cadastro e Estoque'!B:H,1,0)),"",VLOOKUP(A646,'Cadastro e Estoque'!B:H,3,0))</f>
        <v/>
      </c>
    </row>
    <row r="647" ht="15.75" customHeight="1">
      <c r="A647" s="89"/>
      <c r="B647" s="83"/>
      <c r="C647" s="84"/>
      <c r="D647" s="86"/>
      <c r="E647" s="86" t="str">
        <f t="shared" si="1"/>
        <v/>
      </c>
      <c r="F647" s="88" t="str">
        <f>IF(ISBLANK(A647),"",IF(ISERROR(VLOOKUP(A647,'Cadastro e Estoque'!B:H,1,0)),"Produto não cadastrado",VLOOKUP(A647,'Cadastro e Estoque'!B:H,4,0)))</f>
        <v/>
      </c>
      <c r="G647" s="88" t="str">
        <f>IF(ISBLANK(A647),"",IF(ISERROR(VLOOKUP(A647,'Cadastro e Estoque'!B:H,1,0)),"Produto não cadastrado",VLOOKUP(A647,'Cadastro e Estoque'!B:H,2,0)))</f>
        <v/>
      </c>
      <c r="H647" s="88" t="str">
        <f>IF(ISERROR(VLOOKUP(A647,'Cadastro e Estoque'!B:H,1,0)),"",VLOOKUP(A647,'Cadastro e Estoque'!B:H,3,0))</f>
        <v/>
      </c>
    </row>
    <row r="648" ht="15.75" customHeight="1">
      <c r="A648" s="89"/>
      <c r="B648" s="83"/>
      <c r="C648" s="84"/>
      <c r="D648" s="86"/>
      <c r="E648" s="86" t="str">
        <f t="shared" si="1"/>
        <v/>
      </c>
      <c r="F648" s="88" t="str">
        <f>IF(ISBLANK(A648),"",IF(ISERROR(VLOOKUP(A648,'Cadastro e Estoque'!B:H,1,0)),"Produto não cadastrado",VLOOKUP(A648,'Cadastro e Estoque'!B:H,4,0)))</f>
        <v/>
      </c>
      <c r="G648" s="88" t="str">
        <f>IF(ISBLANK(A648),"",IF(ISERROR(VLOOKUP(A648,'Cadastro e Estoque'!B:H,1,0)),"Produto não cadastrado",VLOOKUP(A648,'Cadastro e Estoque'!B:H,2,0)))</f>
        <v/>
      </c>
      <c r="H648" s="88" t="str">
        <f>IF(ISERROR(VLOOKUP(A648,'Cadastro e Estoque'!B:H,1,0)),"",VLOOKUP(A648,'Cadastro e Estoque'!B:H,3,0))</f>
        <v/>
      </c>
    </row>
    <row r="649" ht="15.75" customHeight="1">
      <c r="A649" s="89"/>
      <c r="B649" s="83"/>
      <c r="C649" s="84"/>
      <c r="D649" s="86"/>
      <c r="E649" s="86" t="str">
        <f t="shared" si="1"/>
        <v/>
      </c>
      <c r="F649" s="88" t="str">
        <f>IF(ISBLANK(A649),"",IF(ISERROR(VLOOKUP(A649,'Cadastro e Estoque'!B:H,1,0)),"Produto não cadastrado",VLOOKUP(A649,'Cadastro e Estoque'!B:H,4,0)))</f>
        <v/>
      </c>
      <c r="G649" s="88" t="str">
        <f>IF(ISBLANK(A649),"",IF(ISERROR(VLOOKUP(A649,'Cadastro e Estoque'!B:H,1,0)),"Produto não cadastrado",VLOOKUP(A649,'Cadastro e Estoque'!B:H,2,0)))</f>
        <v/>
      </c>
      <c r="H649" s="88" t="str">
        <f>IF(ISERROR(VLOOKUP(A649,'Cadastro e Estoque'!B:H,1,0)),"",VLOOKUP(A649,'Cadastro e Estoque'!B:H,3,0))</f>
        <v/>
      </c>
    </row>
    <row r="650" ht="15.75" customHeight="1">
      <c r="A650" s="89"/>
      <c r="B650" s="83"/>
      <c r="C650" s="84"/>
      <c r="D650" s="86"/>
      <c r="E650" s="86" t="str">
        <f t="shared" si="1"/>
        <v/>
      </c>
      <c r="F650" s="88" t="str">
        <f>IF(ISBLANK(A650),"",IF(ISERROR(VLOOKUP(A650,'Cadastro e Estoque'!B:H,1,0)),"Produto não cadastrado",VLOOKUP(A650,'Cadastro e Estoque'!B:H,4,0)))</f>
        <v/>
      </c>
      <c r="G650" s="88" t="str">
        <f>IF(ISBLANK(A650),"",IF(ISERROR(VLOOKUP(A650,'Cadastro e Estoque'!B:H,1,0)),"Produto não cadastrado",VLOOKUP(A650,'Cadastro e Estoque'!B:H,2,0)))</f>
        <v/>
      </c>
      <c r="H650" s="88" t="str">
        <f>IF(ISERROR(VLOOKUP(A650,'Cadastro e Estoque'!B:H,1,0)),"",VLOOKUP(A650,'Cadastro e Estoque'!B:H,3,0))</f>
        <v/>
      </c>
    </row>
    <row r="651" ht="15.75" customHeight="1">
      <c r="A651" s="89"/>
      <c r="B651" s="83"/>
      <c r="C651" s="84"/>
      <c r="D651" s="86"/>
      <c r="E651" s="86" t="str">
        <f t="shared" si="1"/>
        <v/>
      </c>
      <c r="F651" s="88" t="str">
        <f>IF(ISBLANK(A651),"",IF(ISERROR(VLOOKUP(A651,'Cadastro e Estoque'!B:H,1,0)),"Produto não cadastrado",VLOOKUP(A651,'Cadastro e Estoque'!B:H,4,0)))</f>
        <v/>
      </c>
      <c r="G651" s="88" t="str">
        <f>IF(ISBLANK(A651),"",IF(ISERROR(VLOOKUP(A651,'Cadastro e Estoque'!B:H,1,0)),"Produto não cadastrado",VLOOKUP(A651,'Cadastro e Estoque'!B:H,2,0)))</f>
        <v/>
      </c>
      <c r="H651" s="88" t="str">
        <f>IF(ISERROR(VLOOKUP(A651,'Cadastro e Estoque'!B:H,1,0)),"",VLOOKUP(A651,'Cadastro e Estoque'!B:H,3,0))</f>
        <v/>
      </c>
    </row>
    <row r="652" ht="15.75" customHeight="1">
      <c r="A652" s="89"/>
      <c r="B652" s="83"/>
      <c r="C652" s="84"/>
      <c r="D652" s="86"/>
      <c r="E652" s="86" t="str">
        <f t="shared" si="1"/>
        <v/>
      </c>
      <c r="F652" s="88" t="str">
        <f>IF(ISBLANK(A652),"",IF(ISERROR(VLOOKUP(A652,'Cadastro e Estoque'!B:H,1,0)),"Produto não cadastrado",VLOOKUP(A652,'Cadastro e Estoque'!B:H,4,0)))</f>
        <v/>
      </c>
      <c r="G652" s="88" t="str">
        <f>IF(ISBLANK(A652),"",IF(ISERROR(VLOOKUP(A652,'Cadastro e Estoque'!B:H,1,0)),"Produto não cadastrado",VLOOKUP(A652,'Cadastro e Estoque'!B:H,2,0)))</f>
        <v/>
      </c>
      <c r="H652" s="88" t="str">
        <f>IF(ISERROR(VLOOKUP(A652,'Cadastro e Estoque'!B:H,1,0)),"",VLOOKUP(A652,'Cadastro e Estoque'!B:H,3,0))</f>
        <v/>
      </c>
    </row>
    <row r="653" ht="15.75" customHeight="1">
      <c r="A653" s="89"/>
      <c r="B653" s="83"/>
      <c r="C653" s="84"/>
      <c r="D653" s="86"/>
      <c r="E653" s="86" t="str">
        <f t="shared" si="1"/>
        <v/>
      </c>
      <c r="F653" s="88" t="str">
        <f>IF(ISBLANK(A653),"",IF(ISERROR(VLOOKUP(A653,'Cadastro e Estoque'!B:H,1,0)),"Produto não cadastrado",VLOOKUP(A653,'Cadastro e Estoque'!B:H,4,0)))</f>
        <v/>
      </c>
      <c r="G653" s="88" t="str">
        <f>IF(ISBLANK(A653),"",IF(ISERROR(VLOOKUP(A653,'Cadastro e Estoque'!B:H,1,0)),"Produto não cadastrado",VLOOKUP(A653,'Cadastro e Estoque'!B:H,2,0)))</f>
        <v/>
      </c>
      <c r="H653" s="88" t="str">
        <f>IF(ISERROR(VLOOKUP(A653,'Cadastro e Estoque'!B:H,1,0)),"",VLOOKUP(A653,'Cadastro e Estoque'!B:H,3,0))</f>
        <v/>
      </c>
    </row>
    <row r="654" ht="15.75" customHeight="1">
      <c r="A654" s="89"/>
      <c r="B654" s="83"/>
      <c r="C654" s="84"/>
      <c r="D654" s="86"/>
      <c r="E654" s="86" t="str">
        <f t="shared" si="1"/>
        <v/>
      </c>
      <c r="F654" s="88" t="str">
        <f>IF(ISBLANK(A654),"",IF(ISERROR(VLOOKUP(A654,'Cadastro e Estoque'!B:H,1,0)),"Produto não cadastrado",VLOOKUP(A654,'Cadastro e Estoque'!B:H,4,0)))</f>
        <v/>
      </c>
      <c r="G654" s="88" t="str">
        <f>IF(ISBLANK(A654),"",IF(ISERROR(VLOOKUP(A654,'Cadastro e Estoque'!B:H,1,0)),"Produto não cadastrado",VLOOKUP(A654,'Cadastro e Estoque'!B:H,2,0)))</f>
        <v/>
      </c>
      <c r="H654" s="88" t="str">
        <f>IF(ISERROR(VLOOKUP(A654,'Cadastro e Estoque'!B:H,1,0)),"",VLOOKUP(A654,'Cadastro e Estoque'!B:H,3,0))</f>
        <v/>
      </c>
    </row>
    <row r="655" ht="15.75" customHeight="1">
      <c r="A655" s="89"/>
      <c r="B655" s="83"/>
      <c r="C655" s="84"/>
      <c r="D655" s="86"/>
      <c r="E655" s="86" t="str">
        <f t="shared" si="1"/>
        <v/>
      </c>
      <c r="F655" s="88" t="str">
        <f>IF(ISBLANK(A655),"",IF(ISERROR(VLOOKUP(A655,'Cadastro e Estoque'!B:H,1,0)),"Produto não cadastrado",VLOOKUP(A655,'Cadastro e Estoque'!B:H,4,0)))</f>
        <v/>
      </c>
      <c r="G655" s="88" t="str">
        <f>IF(ISBLANK(A655),"",IF(ISERROR(VLOOKUP(A655,'Cadastro e Estoque'!B:H,1,0)),"Produto não cadastrado",VLOOKUP(A655,'Cadastro e Estoque'!B:H,2,0)))</f>
        <v/>
      </c>
      <c r="H655" s="88" t="str">
        <f>IF(ISERROR(VLOOKUP(A655,'Cadastro e Estoque'!B:H,1,0)),"",VLOOKUP(A655,'Cadastro e Estoque'!B:H,3,0))</f>
        <v/>
      </c>
    </row>
    <row r="656" ht="15.75" customHeight="1">
      <c r="A656" s="89"/>
      <c r="B656" s="83"/>
      <c r="C656" s="84"/>
      <c r="D656" s="86"/>
      <c r="E656" s="86" t="str">
        <f t="shared" si="1"/>
        <v/>
      </c>
      <c r="F656" s="88" t="str">
        <f>IF(ISBLANK(A656),"",IF(ISERROR(VLOOKUP(A656,'Cadastro e Estoque'!B:H,1,0)),"Produto não cadastrado",VLOOKUP(A656,'Cadastro e Estoque'!B:H,4,0)))</f>
        <v/>
      </c>
      <c r="G656" s="88" t="str">
        <f>IF(ISBLANK(A656),"",IF(ISERROR(VLOOKUP(A656,'Cadastro e Estoque'!B:H,1,0)),"Produto não cadastrado",VLOOKUP(A656,'Cadastro e Estoque'!B:H,2,0)))</f>
        <v/>
      </c>
      <c r="H656" s="88" t="str">
        <f>IF(ISERROR(VLOOKUP(A656,'Cadastro e Estoque'!B:H,1,0)),"",VLOOKUP(A656,'Cadastro e Estoque'!B:H,3,0))</f>
        <v/>
      </c>
    </row>
    <row r="657" ht="15.75" customHeight="1">
      <c r="A657" s="89"/>
      <c r="B657" s="83"/>
      <c r="C657" s="84"/>
      <c r="D657" s="86"/>
      <c r="E657" s="86" t="str">
        <f t="shared" si="1"/>
        <v/>
      </c>
      <c r="F657" s="88" t="str">
        <f>IF(ISBLANK(A657),"",IF(ISERROR(VLOOKUP(A657,'Cadastro e Estoque'!B:H,1,0)),"Produto não cadastrado",VLOOKUP(A657,'Cadastro e Estoque'!B:H,4,0)))</f>
        <v/>
      </c>
      <c r="G657" s="88" t="str">
        <f>IF(ISBLANK(A657),"",IF(ISERROR(VLOOKUP(A657,'Cadastro e Estoque'!B:H,1,0)),"Produto não cadastrado",VLOOKUP(A657,'Cadastro e Estoque'!B:H,2,0)))</f>
        <v/>
      </c>
      <c r="H657" s="88" t="str">
        <f>IF(ISERROR(VLOOKUP(A657,'Cadastro e Estoque'!B:H,1,0)),"",VLOOKUP(A657,'Cadastro e Estoque'!B:H,3,0))</f>
        <v/>
      </c>
    </row>
    <row r="658" ht="15.75" customHeight="1">
      <c r="A658" s="89"/>
      <c r="B658" s="83"/>
      <c r="C658" s="84"/>
      <c r="D658" s="86"/>
      <c r="E658" s="86" t="str">
        <f t="shared" si="1"/>
        <v/>
      </c>
      <c r="F658" s="88" t="str">
        <f>IF(ISBLANK(A658),"",IF(ISERROR(VLOOKUP(A658,'Cadastro e Estoque'!B:H,1,0)),"Produto não cadastrado",VLOOKUP(A658,'Cadastro e Estoque'!B:H,4,0)))</f>
        <v/>
      </c>
      <c r="G658" s="88" t="str">
        <f>IF(ISBLANK(A658),"",IF(ISERROR(VLOOKUP(A658,'Cadastro e Estoque'!B:H,1,0)),"Produto não cadastrado",VLOOKUP(A658,'Cadastro e Estoque'!B:H,2,0)))</f>
        <v/>
      </c>
      <c r="H658" s="88" t="str">
        <f>IF(ISERROR(VLOOKUP(A658,'Cadastro e Estoque'!B:H,1,0)),"",VLOOKUP(A658,'Cadastro e Estoque'!B:H,3,0))</f>
        <v/>
      </c>
    </row>
    <row r="659" ht="15.75" customHeight="1">
      <c r="A659" s="89"/>
      <c r="B659" s="83"/>
      <c r="C659" s="84"/>
      <c r="D659" s="86"/>
      <c r="E659" s="86" t="str">
        <f t="shared" si="1"/>
        <v/>
      </c>
      <c r="F659" s="88" t="str">
        <f>IF(ISBLANK(A659),"",IF(ISERROR(VLOOKUP(A659,'Cadastro e Estoque'!B:H,1,0)),"Produto não cadastrado",VLOOKUP(A659,'Cadastro e Estoque'!B:H,4,0)))</f>
        <v/>
      </c>
      <c r="G659" s="88" t="str">
        <f>IF(ISBLANK(A659),"",IF(ISERROR(VLOOKUP(A659,'Cadastro e Estoque'!B:H,1,0)),"Produto não cadastrado",VLOOKUP(A659,'Cadastro e Estoque'!B:H,2,0)))</f>
        <v/>
      </c>
      <c r="H659" s="88" t="str">
        <f>IF(ISERROR(VLOOKUP(A659,'Cadastro e Estoque'!B:H,1,0)),"",VLOOKUP(A659,'Cadastro e Estoque'!B:H,3,0))</f>
        <v/>
      </c>
    </row>
    <row r="660" ht="15.75" customHeight="1">
      <c r="A660" s="89"/>
      <c r="B660" s="83"/>
      <c r="C660" s="84"/>
      <c r="D660" s="86"/>
      <c r="E660" s="86" t="str">
        <f t="shared" si="1"/>
        <v/>
      </c>
      <c r="F660" s="88" t="str">
        <f>IF(ISBLANK(A660),"",IF(ISERROR(VLOOKUP(A660,'Cadastro e Estoque'!B:H,1,0)),"Produto não cadastrado",VLOOKUP(A660,'Cadastro e Estoque'!B:H,4,0)))</f>
        <v/>
      </c>
      <c r="G660" s="88" t="str">
        <f>IF(ISBLANK(A660),"",IF(ISERROR(VLOOKUP(A660,'Cadastro e Estoque'!B:H,1,0)),"Produto não cadastrado",VLOOKUP(A660,'Cadastro e Estoque'!B:H,2,0)))</f>
        <v/>
      </c>
      <c r="H660" s="88" t="str">
        <f>IF(ISERROR(VLOOKUP(A660,'Cadastro e Estoque'!B:H,1,0)),"",VLOOKUP(A660,'Cadastro e Estoque'!B:H,3,0))</f>
        <v/>
      </c>
    </row>
    <row r="661" ht="15.75" customHeight="1">
      <c r="A661" s="89"/>
      <c r="B661" s="83"/>
      <c r="C661" s="84"/>
      <c r="D661" s="86"/>
      <c r="E661" s="86" t="str">
        <f t="shared" si="1"/>
        <v/>
      </c>
      <c r="F661" s="88" t="str">
        <f>IF(ISBLANK(A661),"",IF(ISERROR(VLOOKUP(A661,'Cadastro e Estoque'!B:H,1,0)),"Produto não cadastrado",VLOOKUP(A661,'Cadastro e Estoque'!B:H,4,0)))</f>
        <v/>
      </c>
      <c r="G661" s="88" t="str">
        <f>IF(ISBLANK(A661),"",IF(ISERROR(VLOOKUP(A661,'Cadastro e Estoque'!B:H,1,0)),"Produto não cadastrado",VLOOKUP(A661,'Cadastro e Estoque'!B:H,2,0)))</f>
        <v/>
      </c>
      <c r="H661" s="88" t="str">
        <f>IF(ISERROR(VLOOKUP(A661,'Cadastro e Estoque'!B:H,1,0)),"",VLOOKUP(A661,'Cadastro e Estoque'!B:H,3,0))</f>
        <v/>
      </c>
    </row>
    <row r="662" ht="15.75" customHeight="1">
      <c r="A662" s="89"/>
      <c r="B662" s="83"/>
      <c r="C662" s="84"/>
      <c r="D662" s="86"/>
      <c r="E662" s="86" t="str">
        <f t="shared" si="1"/>
        <v/>
      </c>
      <c r="F662" s="88" t="str">
        <f>IF(ISBLANK(A662),"",IF(ISERROR(VLOOKUP(A662,'Cadastro e Estoque'!B:H,1,0)),"Produto não cadastrado",VLOOKUP(A662,'Cadastro e Estoque'!B:H,4,0)))</f>
        <v/>
      </c>
      <c r="G662" s="88" t="str">
        <f>IF(ISBLANK(A662),"",IF(ISERROR(VLOOKUP(A662,'Cadastro e Estoque'!B:H,1,0)),"Produto não cadastrado",VLOOKUP(A662,'Cadastro e Estoque'!B:H,2,0)))</f>
        <v/>
      </c>
      <c r="H662" s="88" t="str">
        <f>IF(ISERROR(VLOOKUP(A662,'Cadastro e Estoque'!B:H,1,0)),"",VLOOKUP(A662,'Cadastro e Estoque'!B:H,3,0))</f>
        <v/>
      </c>
    </row>
    <row r="663" ht="15.75" customHeight="1">
      <c r="A663" s="89"/>
      <c r="B663" s="83"/>
      <c r="C663" s="84"/>
      <c r="D663" s="86"/>
      <c r="E663" s="86" t="str">
        <f t="shared" si="1"/>
        <v/>
      </c>
      <c r="F663" s="88" t="str">
        <f>IF(ISBLANK(A663),"",IF(ISERROR(VLOOKUP(A663,'Cadastro e Estoque'!B:H,1,0)),"Produto não cadastrado",VLOOKUP(A663,'Cadastro e Estoque'!B:H,4,0)))</f>
        <v/>
      </c>
      <c r="G663" s="88" t="str">
        <f>IF(ISBLANK(A663),"",IF(ISERROR(VLOOKUP(A663,'Cadastro e Estoque'!B:H,1,0)),"Produto não cadastrado",VLOOKUP(A663,'Cadastro e Estoque'!B:H,2,0)))</f>
        <v/>
      </c>
      <c r="H663" s="88" t="str">
        <f>IF(ISERROR(VLOOKUP(A663,'Cadastro e Estoque'!B:H,1,0)),"",VLOOKUP(A663,'Cadastro e Estoque'!B:H,3,0))</f>
        <v/>
      </c>
    </row>
    <row r="664" ht="15.75" customHeight="1">
      <c r="A664" s="89"/>
      <c r="B664" s="83"/>
      <c r="C664" s="84"/>
      <c r="D664" s="86"/>
      <c r="E664" s="86" t="str">
        <f t="shared" si="1"/>
        <v/>
      </c>
      <c r="F664" s="88" t="str">
        <f>IF(ISBLANK(A664),"",IF(ISERROR(VLOOKUP(A664,'Cadastro e Estoque'!B:H,1,0)),"Produto não cadastrado",VLOOKUP(A664,'Cadastro e Estoque'!B:H,4,0)))</f>
        <v/>
      </c>
      <c r="G664" s="88" t="str">
        <f>IF(ISBLANK(A664),"",IF(ISERROR(VLOOKUP(A664,'Cadastro e Estoque'!B:H,1,0)),"Produto não cadastrado",VLOOKUP(A664,'Cadastro e Estoque'!B:H,2,0)))</f>
        <v/>
      </c>
      <c r="H664" s="88" t="str">
        <f>IF(ISERROR(VLOOKUP(A664,'Cadastro e Estoque'!B:H,1,0)),"",VLOOKUP(A664,'Cadastro e Estoque'!B:H,3,0))</f>
        <v/>
      </c>
    </row>
    <row r="665" ht="15.75" customHeight="1">
      <c r="A665" s="89"/>
      <c r="B665" s="83"/>
      <c r="C665" s="84"/>
      <c r="D665" s="86"/>
      <c r="E665" s="86" t="str">
        <f t="shared" si="1"/>
        <v/>
      </c>
      <c r="F665" s="88" t="str">
        <f>IF(ISBLANK(A665),"",IF(ISERROR(VLOOKUP(A665,'Cadastro e Estoque'!B:H,1,0)),"Produto não cadastrado",VLOOKUP(A665,'Cadastro e Estoque'!B:H,4,0)))</f>
        <v/>
      </c>
      <c r="G665" s="88" t="str">
        <f>IF(ISBLANK(A665),"",IF(ISERROR(VLOOKUP(A665,'Cadastro e Estoque'!B:H,1,0)),"Produto não cadastrado",VLOOKUP(A665,'Cadastro e Estoque'!B:H,2,0)))</f>
        <v/>
      </c>
      <c r="H665" s="88" t="str">
        <f>IF(ISERROR(VLOOKUP(A665,'Cadastro e Estoque'!B:H,1,0)),"",VLOOKUP(A665,'Cadastro e Estoque'!B:H,3,0))</f>
        <v/>
      </c>
    </row>
    <row r="666" ht="15.75" customHeight="1">
      <c r="A666" s="89"/>
      <c r="B666" s="83"/>
      <c r="C666" s="84"/>
      <c r="D666" s="86"/>
      <c r="E666" s="86" t="str">
        <f t="shared" si="1"/>
        <v/>
      </c>
      <c r="F666" s="88" t="str">
        <f>IF(ISBLANK(A666),"",IF(ISERROR(VLOOKUP(A666,'Cadastro e Estoque'!B:H,1,0)),"Produto não cadastrado",VLOOKUP(A666,'Cadastro e Estoque'!B:H,4,0)))</f>
        <v/>
      </c>
      <c r="G666" s="88" t="str">
        <f>IF(ISBLANK(A666),"",IF(ISERROR(VLOOKUP(A666,'Cadastro e Estoque'!B:H,1,0)),"Produto não cadastrado",VLOOKUP(A666,'Cadastro e Estoque'!B:H,2,0)))</f>
        <v/>
      </c>
      <c r="H666" s="88" t="str">
        <f>IF(ISERROR(VLOOKUP(A666,'Cadastro e Estoque'!B:H,1,0)),"",VLOOKUP(A666,'Cadastro e Estoque'!B:H,3,0))</f>
        <v/>
      </c>
    </row>
    <row r="667" ht="15.75" customHeight="1">
      <c r="A667" s="89"/>
      <c r="B667" s="83"/>
      <c r="C667" s="84"/>
      <c r="D667" s="86"/>
      <c r="E667" s="86" t="str">
        <f t="shared" si="1"/>
        <v/>
      </c>
      <c r="F667" s="88" t="str">
        <f>IF(ISBLANK(A667),"",IF(ISERROR(VLOOKUP(A667,'Cadastro e Estoque'!B:H,1,0)),"Produto não cadastrado",VLOOKUP(A667,'Cadastro e Estoque'!B:H,4,0)))</f>
        <v/>
      </c>
      <c r="G667" s="88" t="str">
        <f>IF(ISBLANK(A667),"",IF(ISERROR(VLOOKUP(A667,'Cadastro e Estoque'!B:H,1,0)),"Produto não cadastrado",VLOOKUP(A667,'Cadastro e Estoque'!B:H,2,0)))</f>
        <v/>
      </c>
      <c r="H667" s="88" t="str">
        <f>IF(ISERROR(VLOOKUP(A667,'Cadastro e Estoque'!B:H,1,0)),"",VLOOKUP(A667,'Cadastro e Estoque'!B:H,3,0))</f>
        <v/>
      </c>
    </row>
    <row r="668" ht="15.75" customHeight="1">
      <c r="A668" s="89"/>
      <c r="B668" s="83"/>
      <c r="C668" s="84"/>
      <c r="D668" s="86"/>
      <c r="E668" s="86" t="str">
        <f t="shared" si="1"/>
        <v/>
      </c>
      <c r="F668" s="88" t="str">
        <f>IF(ISBLANK(A668),"",IF(ISERROR(VLOOKUP(A668,'Cadastro e Estoque'!B:H,1,0)),"Produto não cadastrado",VLOOKUP(A668,'Cadastro e Estoque'!B:H,4,0)))</f>
        <v/>
      </c>
      <c r="G668" s="88" t="str">
        <f>IF(ISBLANK(A668),"",IF(ISERROR(VLOOKUP(A668,'Cadastro e Estoque'!B:H,1,0)),"Produto não cadastrado",VLOOKUP(A668,'Cadastro e Estoque'!B:H,2,0)))</f>
        <v/>
      </c>
      <c r="H668" s="88" t="str">
        <f>IF(ISERROR(VLOOKUP(A668,'Cadastro e Estoque'!B:H,1,0)),"",VLOOKUP(A668,'Cadastro e Estoque'!B:H,3,0))</f>
        <v/>
      </c>
    </row>
    <row r="669" ht="15.75" customHeight="1">
      <c r="A669" s="89"/>
      <c r="B669" s="83"/>
      <c r="C669" s="84"/>
      <c r="D669" s="86"/>
      <c r="E669" s="86" t="str">
        <f t="shared" si="1"/>
        <v/>
      </c>
      <c r="F669" s="88" t="str">
        <f>IF(ISBLANK(A669),"",IF(ISERROR(VLOOKUP(A669,'Cadastro e Estoque'!B:H,1,0)),"Produto não cadastrado",VLOOKUP(A669,'Cadastro e Estoque'!B:H,4,0)))</f>
        <v/>
      </c>
      <c r="G669" s="88" t="str">
        <f>IF(ISBLANK(A669),"",IF(ISERROR(VLOOKUP(A669,'Cadastro e Estoque'!B:H,1,0)),"Produto não cadastrado",VLOOKUP(A669,'Cadastro e Estoque'!B:H,2,0)))</f>
        <v/>
      </c>
      <c r="H669" s="88" t="str">
        <f>IF(ISERROR(VLOOKUP(A669,'Cadastro e Estoque'!B:H,1,0)),"",VLOOKUP(A669,'Cadastro e Estoque'!B:H,3,0))</f>
        <v/>
      </c>
    </row>
    <row r="670" ht="15.75" customHeight="1">
      <c r="A670" s="89"/>
      <c r="B670" s="83"/>
      <c r="C670" s="84"/>
      <c r="D670" s="86"/>
      <c r="E670" s="86" t="str">
        <f t="shared" si="1"/>
        <v/>
      </c>
      <c r="F670" s="88" t="str">
        <f>IF(ISBLANK(A670),"",IF(ISERROR(VLOOKUP(A670,'Cadastro e Estoque'!B:H,1,0)),"Produto não cadastrado",VLOOKUP(A670,'Cadastro e Estoque'!B:H,4,0)))</f>
        <v/>
      </c>
      <c r="G670" s="88" t="str">
        <f>IF(ISBLANK(A670),"",IF(ISERROR(VLOOKUP(A670,'Cadastro e Estoque'!B:H,1,0)),"Produto não cadastrado",VLOOKUP(A670,'Cadastro e Estoque'!B:H,2,0)))</f>
        <v/>
      </c>
      <c r="H670" s="88" t="str">
        <f>IF(ISERROR(VLOOKUP(A670,'Cadastro e Estoque'!B:H,1,0)),"",VLOOKUP(A670,'Cadastro e Estoque'!B:H,3,0))</f>
        <v/>
      </c>
    </row>
    <row r="671" ht="15.75" customHeight="1">
      <c r="A671" s="89"/>
      <c r="B671" s="83"/>
      <c r="C671" s="84"/>
      <c r="D671" s="86"/>
      <c r="E671" s="86" t="str">
        <f t="shared" si="1"/>
        <v/>
      </c>
      <c r="F671" s="88" t="str">
        <f>IF(ISBLANK(A671),"",IF(ISERROR(VLOOKUP(A671,'Cadastro e Estoque'!B:H,1,0)),"Produto não cadastrado",VLOOKUP(A671,'Cadastro e Estoque'!B:H,4,0)))</f>
        <v/>
      </c>
      <c r="G671" s="88" t="str">
        <f>IF(ISBLANK(A671),"",IF(ISERROR(VLOOKUP(A671,'Cadastro e Estoque'!B:H,1,0)),"Produto não cadastrado",VLOOKUP(A671,'Cadastro e Estoque'!B:H,2,0)))</f>
        <v/>
      </c>
      <c r="H671" s="88" t="str">
        <f>IF(ISERROR(VLOOKUP(A671,'Cadastro e Estoque'!B:H,1,0)),"",VLOOKUP(A671,'Cadastro e Estoque'!B:H,3,0))</f>
        <v/>
      </c>
    </row>
    <row r="672" ht="15.75" customHeight="1">
      <c r="A672" s="89"/>
      <c r="B672" s="83"/>
      <c r="C672" s="84"/>
      <c r="D672" s="86"/>
      <c r="E672" s="86" t="str">
        <f t="shared" si="1"/>
        <v/>
      </c>
      <c r="F672" s="88" t="str">
        <f>IF(ISBLANK(A672),"",IF(ISERROR(VLOOKUP(A672,'Cadastro e Estoque'!B:H,1,0)),"Produto não cadastrado",VLOOKUP(A672,'Cadastro e Estoque'!B:H,4,0)))</f>
        <v/>
      </c>
      <c r="G672" s="88" t="str">
        <f>IF(ISBLANK(A672),"",IF(ISERROR(VLOOKUP(A672,'Cadastro e Estoque'!B:H,1,0)),"Produto não cadastrado",VLOOKUP(A672,'Cadastro e Estoque'!B:H,2,0)))</f>
        <v/>
      </c>
      <c r="H672" s="88" t="str">
        <f>IF(ISERROR(VLOOKUP(A672,'Cadastro e Estoque'!B:H,1,0)),"",VLOOKUP(A672,'Cadastro e Estoque'!B:H,3,0))</f>
        <v/>
      </c>
    </row>
    <row r="673" ht="15.75" customHeight="1">
      <c r="A673" s="89"/>
      <c r="B673" s="83"/>
      <c r="C673" s="84"/>
      <c r="D673" s="86"/>
      <c r="E673" s="86" t="str">
        <f t="shared" si="1"/>
        <v/>
      </c>
      <c r="F673" s="88" t="str">
        <f>IF(ISBLANK(A673),"",IF(ISERROR(VLOOKUP(A673,'Cadastro e Estoque'!B:H,1,0)),"Produto não cadastrado",VLOOKUP(A673,'Cadastro e Estoque'!B:H,4,0)))</f>
        <v/>
      </c>
      <c r="G673" s="88" t="str">
        <f>IF(ISBLANK(A673),"",IF(ISERROR(VLOOKUP(A673,'Cadastro e Estoque'!B:H,1,0)),"Produto não cadastrado",VLOOKUP(A673,'Cadastro e Estoque'!B:H,2,0)))</f>
        <v/>
      </c>
      <c r="H673" s="88" t="str">
        <f>IF(ISERROR(VLOOKUP(A673,'Cadastro e Estoque'!B:H,1,0)),"",VLOOKUP(A673,'Cadastro e Estoque'!B:H,3,0))</f>
        <v/>
      </c>
    </row>
    <row r="674" ht="15.75" customHeight="1">
      <c r="A674" s="89"/>
      <c r="B674" s="83"/>
      <c r="C674" s="84"/>
      <c r="D674" s="86"/>
      <c r="E674" s="86" t="str">
        <f t="shared" si="1"/>
        <v/>
      </c>
      <c r="F674" s="88" t="str">
        <f>IF(ISBLANK(A674),"",IF(ISERROR(VLOOKUP(A674,'Cadastro e Estoque'!B:H,1,0)),"Produto não cadastrado",VLOOKUP(A674,'Cadastro e Estoque'!B:H,4,0)))</f>
        <v/>
      </c>
      <c r="G674" s="88" t="str">
        <f>IF(ISBLANK(A674),"",IF(ISERROR(VLOOKUP(A674,'Cadastro e Estoque'!B:H,1,0)),"Produto não cadastrado",VLOOKUP(A674,'Cadastro e Estoque'!B:H,2,0)))</f>
        <v/>
      </c>
      <c r="H674" s="88" t="str">
        <f>IF(ISERROR(VLOOKUP(A674,'Cadastro e Estoque'!B:H,1,0)),"",VLOOKUP(A674,'Cadastro e Estoque'!B:H,3,0))</f>
        <v/>
      </c>
    </row>
    <row r="675" ht="15.75" customHeight="1">
      <c r="A675" s="89"/>
      <c r="B675" s="83"/>
      <c r="C675" s="84"/>
      <c r="D675" s="86"/>
      <c r="E675" s="86" t="str">
        <f t="shared" si="1"/>
        <v/>
      </c>
      <c r="F675" s="88" t="str">
        <f>IF(ISBLANK(A675),"",IF(ISERROR(VLOOKUP(A675,'Cadastro e Estoque'!B:H,1,0)),"Produto não cadastrado",VLOOKUP(A675,'Cadastro e Estoque'!B:H,4,0)))</f>
        <v/>
      </c>
      <c r="G675" s="88" t="str">
        <f>IF(ISBLANK(A675),"",IF(ISERROR(VLOOKUP(A675,'Cadastro e Estoque'!B:H,1,0)),"Produto não cadastrado",VLOOKUP(A675,'Cadastro e Estoque'!B:H,2,0)))</f>
        <v/>
      </c>
      <c r="H675" s="88" t="str">
        <f>IF(ISERROR(VLOOKUP(A675,'Cadastro e Estoque'!B:H,1,0)),"",VLOOKUP(A675,'Cadastro e Estoque'!B:H,3,0))</f>
        <v/>
      </c>
    </row>
    <row r="676" ht="15.75" customHeight="1">
      <c r="A676" s="89"/>
      <c r="B676" s="83"/>
      <c r="C676" s="84"/>
      <c r="D676" s="86"/>
      <c r="E676" s="86" t="str">
        <f t="shared" si="1"/>
        <v/>
      </c>
      <c r="F676" s="88" t="str">
        <f>IF(ISBLANK(A676),"",IF(ISERROR(VLOOKUP(A676,'Cadastro e Estoque'!B:H,1,0)),"Produto não cadastrado",VLOOKUP(A676,'Cadastro e Estoque'!B:H,4,0)))</f>
        <v/>
      </c>
      <c r="G676" s="88" t="str">
        <f>IF(ISBLANK(A676),"",IF(ISERROR(VLOOKUP(A676,'Cadastro e Estoque'!B:H,1,0)),"Produto não cadastrado",VLOOKUP(A676,'Cadastro e Estoque'!B:H,2,0)))</f>
        <v/>
      </c>
      <c r="H676" s="88" t="str">
        <f>IF(ISERROR(VLOOKUP(A676,'Cadastro e Estoque'!B:H,1,0)),"",VLOOKUP(A676,'Cadastro e Estoque'!B:H,3,0))</f>
        <v/>
      </c>
    </row>
    <row r="677" ht="15.75" customHeight="1">
      <c r="A677" s="89"/>
      <c r="B677" s="83"/>
      <c r="C677" s="84"/>
      <c r="D677" s="86"/>
      <c r="E677" s="86" t="str">
        <f t="shared" si="1"/>
        <v/>
      </c>
      <c r="F677" s="88" t="str">
        <f>IF(ISBLANK(A677),"",IF(ISERROR(VLOOKUP(A677,'Cadastro e Estoque'!B:H,1,0)),"Produto não cadastrado",VLOOKUP(A677,'Cadastro e Estoque'!B:H,4,0)))</f>
        <v/>
      </c>
      <c r="G677" s="88" t="str">
        <f>IF(ISBLANK(A677),"",IF(ISERROR(VLOOKUP(A677,'Cadastro e Estoque'!B:H,1,0)),"Produto não cadastrado",VLOOKUP(A677,'Cadastro e Estoque'!B:H,2,0)))</f>
        <v/>
      </c>
      <c r="H677" s="88" t="str">
        <f>IF(ISERROR(VLOOKUP(A677,'Cadastro e Estoque'!B:H,1,0)),"",VLOOKUP(A677,'Cadastro e Estoque'!B:H,3,0))</f>
        <v/>
      </c>
    </row>
    <row r="678" ht="15.75" customHeight="1">
      <c r="A678" s="89"/>
      <c r="B678" s="83"/>
      <c r="C678" s="84"/>
      <c r="D678" s="86"/>
      <c r="E678" s="86" t="str">
        <f t="shared" si="1"/>
        <v/>
      </c>
      <c r="F678" s="88" t="str">
        <f>IF(ISBLANK(A678),"",IF(ISERROR(VLOOKUP(A678,'Cadastro e Estoque'!B:H,1,0)),"Produto não cadastrado",VLOOKUP(A678,'Cadastro e Estoque'!B:H,4,0)))</f>
        <v/>
      </c>
      <c r="G678" s="88" t="str">
        <f>IF(ISBLANK(A678),"",IF(ISERROR(VLOOKUP(A678,'Cadastro e Estoque'!B:H,1,0)),"Produto não cadastrado",VLOOKUP(A678,'Cadastro e Estoque'!B:H,2,0)))</f>
        <v/>
      </c>
      <c r="H678" s="88" t="str">
        <f>IF(ISERROR(VLOOKUP(A678,'Cadastro e Estoque'!B:H,1,0)),"",VLOOKUP(A678,'Cadastro e Estoque'!B:H,3,0))</f>
        <v/>
      </c>
    </row>
    <row r="679" ht="15.75" customHeight="1">
      <c r="A679" s="89"/>
      <c r="B679" s="83"/>
      <c r="C679" s="84"/>
      <c r="D679" s="86"/>
      <c r="E679" s="86" t="str">
        <f t="shared" si="1"/>
        <v/>
      </c>
      <c r="F679" s="88" t="str">
        <f>IF(ISBLANK(A679),"",IF(ISERROR(VLOOKUP(A679,'Cadastro e Estoque'!B:H,1,0)),"Produto não cadastrado",VLOOKUP(A679,'Cadastro e Estoque'!B:H,4,0)))</f>
        <v/>
      </c>
      <c r="G679" s="88" t="str">
        <f>IF(ISBLANK(A679),"",IF(ISERROR(VLOOKUP(A679,'Cadastro e Estoque'!B:H,1,0)),"Produto não cadastrado",VLOOKUP(A679,'Cadastro e Estoque'!B:H,2,0)))</f>
        <v/>
      </c>
      <c r="H679" s="88" t="str">
        <f>IF(ISERROR(VLOOKUP(A679,'Cadastro e Estoque'!B:H,1,0)),"",VLOOKUP(A679,'Cadastro e Estoque'!B:H,3,0))</f>
        <v/>
      </c>
    </row>
    <row r="680" ht="15.75" customHeight="1">
      <c r="A680" s="89"/>
      <c r="B680" s="83"/>
      <c r="C680" s="84"/>
      <c r="D680" s="86"/>
      <c r="E680" s="86" t="str">
        <f t="shared" si="1"/>
        <v/>
      </c>
      <c r="F680" s="88" t="str">
        <f>IF(ISBLANK(A680),"",IF(ISERROR(VLOOKUP(A680,'Cadastro e Estoque'!B:H,1,0)),"Produto não cadastrado",VLOOKUP(A680,'Cadastro e Estoque'!B:H,4,0)))</f>
        <v/>
      </c>
      <c r="G680" s="88" t="str">
        <f>IF(ISBLANK(A680),"",IF(ISERROR(VLOOKUP(A680,'Cadastro e Estoque'!B:H,1,0)),"Produto não cadastrado",VLOOKUP(A680,'Cadastro e Estoque'!B:H,2,0)))</f>
        <v/>
      </c>
      <c r="H680" s="88" t="str">
        <f>IF(ISERROR(VLOOKUP(A680,'Cadastro e Estoque'!B:H,1,0)),"",VLOOKUP(A680,'Cadastro e Estoque'!B:H,3,0))</f>
        <v/>
      </c>
    </row>
    <row r="681" ht="15.75" customHeight="1">
      <c r="A681" s="89"/>
      <c r="B681" s="83"/>
      <c r="C681" s="84"/>
      <c r="D681" s="86"/>
      <c r="E681" s="86" t="str">
        <f t="shared" si="1"/>
        <v/>
      </c>
      <c r="F681" s="88" t="str">
        <f>IF(ISBLANK(A681),"",IF(ISERROR(VLOOKUP(A681,'Cadastro e Estoque'!B:H,1,0)),"Produto não cadastrado",VLOOKUP(A681,'Cadastro e Estoque'!B:H,4,0)))</f>
        <v/>
      </c>
      <c r="G681" s="88" t="str">
        <f>IF(ISBLANK(A681),"",IF(ISERROR(VLOOKUP(A681,'Cadastro e Estoque'!B:H,1,0)),"Produto não cadastrado",VLOOKUP(A681,'Cadastro e Estoque'!B:H,2,0)))</f>
        <v/>
      </c>
      <c r="H681" s="88" t="str">
        <f>IF(ISERROR(VLOOKUP(A681,'Cadastro e Estoque'!B:H,1,0)),"",VLOOKUP(A681,'Cadastro e Estoque'!B:H,3,0))</f>
        <v/>
      </c>
    </row>
    <row r="682" ht="15.75" customHeight="1">
      <c r="A682" s="89"/>
      <c r="B682" s="83"/>
      <c r="C682" s="84"/>
      <c r="D682" s="86"/>
      <c r="E682" s="86" t="str">
        <f t="shared" si="1"/>
        <v/>
      </c>
      <c r="F682" s="88" t="str">
        <f>IF(ISBLANK(A682),"",IF(ISERROR(VLOOKUP(A682,'Cadastro e Estoque'!B:H,1,0)),"Produto não cadastrado",VLOOKUP(A682,'Cadastro e Estoque'!B:H,4,0)))</f>
        <v/>
      </c>
      <c r="G682" s="88" t="str">
        <f>IF(ISBLANK(A682),"",IF(ISERROR(VLOOKUP(A682,'Cadastro e Estoque'!B:H,1,0)),"Produto não cadastrado",VLOOKUP(A682,'Cadastro e Estoque'!B:H,2,0)))</f>
        <v/>
      </c>
      <c r="H682" s="88" t="str">
        <f>IF(ISERROR(VLOOKUP(A682,'Cadastro e Estoque'!B:H,1,0)),"",VLOOKUP(A682,'Cadastro e Estoque'!B:H,3,0))</f>
        <v/>
      </c>
    </row>
    <row r="683" ht="15.75" customHeight="1">
      <c r="A683" s="89"/>
      <c r="B683" s="83"/>
      <c r="C683" s="84"/>
      <c r="D683" s="86"/>
      <c r="E683" s="86" t="str">
        <f t="shared" si="1"/>
        <v/>
      </c>
      <c r="F683" s="88" t="str">
        <f>IF(ISBLANK(A683),"",IF(ISERROR(VLOOKUP(A683,'Cadastro e Estoque'!B:H,1,0)),"Produto não cadastrado",VLOOKUP(A683,'Cadastro e Estoque'!B:H,4,0)))</f>
        <v/>
      </c>
      <c r="G683" s="88" t="str">
        <f>IF(ISBLANK(A683),"",IF(ISERROR(VLOOKUP(A683,'Cadastro e Estoque'!B:H,1,0)),"Produto não cadastrado",VLOOKUP(A683,'Cadastro e Estoque'!B:H,2,0)))</f>
        <v/>
      </c>
      <c r="H683" s="88" t="str">
        <f>IF(ISERROR(VLOOKUP(A683,'Cadastro e Estoque'!B:H,1,0)),"",VLOOKUP(A683,'Cadastro e Estoque'!B:H,3,0))</f>
        <v/>
      </c>
    </row>
    <row r="684" ht="15.75" customHeight="1">
      <c r="A684" s="89"/>
      <c r="B684" s="83"/>
      <c r="C684" s="84"/>
      <c r="D684" s="86"/>
      <c r="E684" s="86" t="str">
        <f t="shared" si="1"/>
        <v/>
      </c>
      <c r="F684" s="88" t="str">
        <f>IF(ISBLANK(A684),"",IF(ISERROR(VLOOKUP(A684,'Cadastro e Estoque'!B:H,1,0)),"Produto não cadastrado",VLOOKUP(A684,'Cadastro e Estoque'!B:H,4,0)))</f>
        <v/>
      </c>
      <c r="G684" s="88" t="str">
        <f>IF(ISBLANK(A684),"",IF(ISERROR(VLOOKUP(A684,'Cadastro e Estoque'!B:H,1,0)),"Produto não cadastrado",VLOOKUP(A684,'Cadastro e Estoque'!B:H,2,0)))</f>
        <v/>
      </c>
      <c r="H684" s="88" t="str">
        <f>IF(ISERROR(VLOOKUP(A684,'Cadastro e Estoque'!B:H,1,0)),"",VLOOKUP(A684,'Cadastro e Estoque'!B:H,3,0))</f>
        <v/>
      </c>
    </row>
    <row r="685" ht="15.75" customHeight="1">
      <c r="A685" s="89"/>
      <c r="B685" s="83"/>
      <c r="C685" s="84"/>
      <c r="D685" s="86"/>
      <c r="E685" s="86" t="str">
        <f t="shared" si="1"/>
        <v/>
      </c>
      <c r="F685" s="88" t="str">
        <f>IF(ISBLANK(A685),"",IF(ISERROR(VLOOKUP(A685,'Cadastro e Estoque'!B:H,1,0)),"Produto não cadastrado",VLOOKUP(A685,'Cadastro e Estoque'!B:H,4,0)))</f>
        <v/>
      </c>
      <c r="G685" s="88" t="str">
        <f>IF(ISBLANK(A685),"",IF(ISERROR(VLOOKUP(A685,'Cadastro e Estoque'!B:H,1,0)),"Produto não cadastrado",VLOOKUP(A685,'Cadastro e Estoque'!B:H,2,0)))</f>
        <v/>
      </c>
      <c r="H685" s="88" t="str">
        <f>IF(ISERROR(VLOOKUP(A685,'Cadastro e Estoque'!B:H,1,0)),"",VLOOKUP(A685,'Cadastro e Estoque'!B:H,3,0))</f>
        <v/>
      </c>
    </row>
    <row r="686" ht="15.75" customHeight="1">
      <c r="A686" s="89"/>
      <c r="B686" s="83"/>
      <c r="C686" s="84"/>
      <c r="D686" s="86"/>
      <c r="E686" s="86" t="str">
        <f t="shared" si="1"/>
        <v/>
      </c>
      <c r="F686" s="88" t="str">
        <f>IF(ISBLANK(A686),"",IF(ISERROR(VLOOKUP(A686,'Cadastro e Estoque'!B:H,1,0)),"Produto não cadastrado",VLOOKUP(A686,'Cadastro e Estoque'!B:H,4,0)))</f>
        <v/>
      </c>
      <c r="G686" s="88" t="str">
        <f>IF(ISBLANK(A686),"",IF(ISERROR(VLOOKUP(A686,'Cadastro e Estoque'!B:H,1,0)),"Produto não cadastrado",VLOOKUP(A686,'Cadastro e Estoque'!B:H,2,0)))</f>
        <v/>
      </c>
      <c r="H686" s="88" t="str">
        <f>IF(ISERROR(VLOOKUP(A686,'Cadastro e Estoque'!B:H,1,0)),"",VLOOKUP(A686,'Cadastro e Estoque'!B:H,3,0))</f>
        <v/>
      </c>
    </row>
    <row r="687" ht="15.75" customHeight="1">
      <c r="A687" s="89"/>
      <c r="B687" s="83"/>
      <c r="C687" s="84"/>
      <c r="D687" s="86"/>
      <c r="E687" s="86" t="str">
        <f t="shared" si="1"/>
        <v/>
      </c>
      <c r="F687" s="88" t="str">
        <f>IF(ISBLANK(A687),"",IF(ISERROR(VLOOKUP(A687,'Cadastro e Estoque'!B:H,1,0)),"Produto não cadastrado",VLOOKUP(A687,'Cadastro e Estoque'!B:H,4,0)))</f>
        <v/>
      </c>
      <c r="G687" s="88" t="str">
        <f>IF(ISBLANK(A687),"",IF(ISERROR(VLOOKUP(A687,'Cadastro e Estoque'!B:H,1,0)),"Produto não cadastrado",VLOOKUP(A687,'Cadastro e Estoque'!B:H,2,0)))</f>
        <v/>
      </c>
      <c r="H687" s="88" t="str">
        <f>IF(ISERROR(VLOOKUP(A687,'Cadastro e Estoque'!B:H,1,0)),"",VLOOKUP(A687,'Cadastro e Estoque'!B:H,3,0))</f>
        <v/>
      </c>
    </row>
    <row r="688" ht="15.75" customHeight="1">
      <c r="A688" s="89"/>
      <c r="B688" s="83"/>
      <c r="C688" s="84"/>
      <c r="D688" s="86"/>
      <c r="E688" s="86" t="str">
        <f t="shared" si="1"/>
        <v/>
      </c>
      <c r="F688" s="88" t="str">
        <f>IF(ISBLANK(A688),"",IF(ISERROR(VLOOKUP(A688,'Cadastro e Estoque'!B:H,1,0)),"Produto não cadastrado",VLOOKUP(A688,'Cadastro e Estoque'!B:H,4,0)))</f>
        <v/>
      </c>
      <c r="G688" s="88" t="str">
        <f>IF(ISBLANK(A688),"",IF(ISERROR(VLOOKUP(A688,'Cadastro e Estoque'!B:H,1,0)),"Produto não cadastrado",VLOOKUP(A688,'Cadastro e Estoque'!B:H,2,0)))</f>
        <v/>
      </c>
      <c r="H688" s="88" t="str">
        <f>IF(ISERROR(VLOOKUP(A688,'Cadastro e Estoque'!B:H,1,0)),"",VLOOKUP(A688,'Cadastro e Estoque'!B:H,3,0))</f>
        <v/>
      </c>
    </row>
    <row r="689" ht="15.75" customHeight="1">
      <c r="A689" s="89"/>
      <c r="B689" s="83"/>
      <c r="C689" s="84"/>
      <c r="D689" s="86"/>
      <c r="E689" s="86" t="str">
        <f t="shared" si="1"/>
        <v/>
      </c>
      <c r="F689" s="88" t="str">
        <f>IF(ISBLANK(A689),"",IF(ISERROR(VLOOKUP(A689,'Cadastro e Estoque'!B:H,1,0)),"Produto não cadastrado",VLOOKUP(A689,'Cadastro e Estoque'!B:H,4,0)))</f>
        <v/>
      </c>
      <c r="G689" s="88" t="str">
        <f>IF(ISBLANK(A689),"",IF(ISERROR(VLOOKUP(A689,'Cadastro e Estoque'!B:H,1,0)),"Produto não cadastrado",VLOOKUP(A689,'Cadastro e Estoque'!B:H,2,0)))</f>
        <v/>
      </c>
      <c r="H689" s="88" t="str">
        <f>IF(ISERROR(VLOOKUP(A689,'Cadastro e Estoque'!B:H,1,0)),"",VLOOKUP(A689,'Cadastro e Estoque'!B:H,3,0))</f>
        <v/>
      </c>
    </row>
    <row r="690" ht="15.75" customHeight="1">
      <c r="A690" s="89"/>
      <c r="B690" s="83"/>
      <c r="C690" s="84"/>
      <c r="D690" s="86"/>
      <c r="E690" s="86" t="str">
        <f t="shared" si="1"/>
        <v/>
      </c>
      <c r="F690" s="88" t="str">
        <f>IF(ISBLANK(A690),"",IF(ISERROR(VLOOKUP(A690,'Cadastro e Estoque'!B:H,1,0)),"Produto não cadastrado",VLOOKUP(A690,'Cadastro e Estoque'!B:H,4,0)))</f>
        <v/>
      </c>
      <c r="G690" s="88" t="str">
        <f>IF(ISBLANK(A690),"",IF(ISERROR(VLOOKUP(A690,'Cadastro e Estoque'!B:H,1,0)),"Produto não cadastrado",VLOOKUP(A690,'Cadastro e Estoque'!B:H,2,0)))</f>
        <v/>
      </c>
      <c r="H690" s="88" t="str">
        <f>IF(ISERROR(VLOOKUP(A690,'Cadastro e Estoque'!B:H,1,0)),"",VLOOKUP(A690,'Cadastro e Estoque'!B:H,3,0))</f>
        <v/>
      </c>
    </row>
    <row r="691" ht="15.75" customHeight="1">
      <c r="A691" s="89"/>
      <c r="B691" s="83"/>
      <c r="C691" s="84"/>
      <c r="D691" s="86"/>
      <c r="E691" s="86" t="str">
        <f t="shared" si="1"/>
        <v/>
      </c>
      <c r="F691" s="88" t="str">
        <f>IF(ISBLANK(A691),"",IF(ISERROR(VLOOKUP(A691,'Cadastro e Estoque'!B:H,1,0)),"Produto não cadastrado",VLOOKUP(A691,'Cadastro e Estoque'!B:H,4,0)))</f>
        <v/>
      </c>
      <c r="G691" s="88" t="str">
        <f>IF(ISBLANK(A691),"",IF(ISERROR(VLOOKUP(A691,'Cadastro e Estoque'!B:H,1,0)),"Produto não cadastrado",VLOOKUP(A691,'Cadastro e Estoque'!B:H,2,0)))</f>
        <v/>
      </c>
      <c r="H691" s="88" t="str">
        <f>IF(ISERROR(VLOOKUP(A691,'Cadastro e Estoque'!B:H,1,0)),"",VLOOKUP(A691,'Cadastro e Estoque'!B:H,3,0))</f>
        <v/>
      </c>
    </row>
    <row r="692" ht="15.75" customHeight="1">
      <c r="A692" s="89"/>
      <c r="B692" s="83"/>
      <c r="C692" s="84"/>
      <c r="D692" s="86"/>
      <c r="E692" s="86" t="str">
        <f t="shared" si="1"/>
        <v/>
      </c>
      <c r="F692" s="88" t="str">
        <f>IF(ISBLANK(A692),"",IF(ISERROR(VLOOKUP(A692,'Cadastro e Estoque'!B:H,1,0)),"Produto não cadastrado",VLOOKUP(A692,'Cadastro e Estoque'!B:H,4,0)))</f>
        <v/>
      </c>
      <c r="G692" s="88" t="str">
        <f>IF(ISBLANK(A692),"",IF(ISERROR(VLOOKUP(A692,'Cadastro e Estoque'!B:H,1,0)),"Produto não cadastrado",VLOOKUP(A692,'Cadastro e Estoque'!B:H,2,0)))</f>
        <v/>
      </c>
      <c r="H692" s="88" t="str">
        <f>IF(ISERROR(VLOOKUP(A692,'Cadastro e Estoque'!B:H,1,0)),"",VLOOKUP(A692,'Cadastro e Estoque'!B:H,3,0))</f>
        <v/>
      </c>
    </row>
    <row r="693" ht="15.75" customHeight="1">
      <c r="A693" s="89"/>
      <c r="B693" s="83"/>
      <c r="C693" s="84"/>
      <c r="D693" s="86"/>
      <c r="E693" s="86" t="str">
        <f t="shared" si="1"/>
        <v/>
      </c>
      <c r="F693" s="88" t="str">
        <f>IF(ISBLANK(A693),"",IF(ISERROR(VLOOKUP(A693,'Cadastro e Estoque'!B:H,1,0)),"Produto não cadastrado",VLOOKUP(A693,'Cadastro e Estoque'!B:H,4,0)))</f>
        <v/>
      </c>
      <c r="G693" s="88" t="str">
        <f>IF(ISBLANK(A693),"",IF(ISERROR(VLOOKUP(A693,'Cadastro e Estoque'!B:H,1,0)),"Produto não cadastrado",VLOOKUP(A693,'Cadastro e Estoque'!B:H,2,0)))</f>
        <v/>
      </c>
      <c r="H693" s="88" t="str">
        <f>IF(ISERROR(VLOOKUP(A693,'Cadastro e Estoque'!B:H,1,0)),"",VLOOKUP(A693,'Cadastro e Estoque'!B:H,3,0))</f>
        <v/>
      </c>
    </row>
    <row r="694" ht="15.75" customHeight="1">
      <c r="A694" s="89"/>
      <c r="B694" s="83"/>
      <c r="C694" s="84"/>
      <c r="D694" s="86"/>
      <c r="E694" s="86" t="str">
        <f t="shared" si="1"/>
        <v/>
      </c>
      <c r="F694" s="88" t="str">
        <f>IF(ISBLANK(A694),"",IF(ISERROR(VLOOKUP(A694,'Cadastro e Estoque'!B:H,1,0)),"Produto não cadastrado",VLOOKUP(A694,'Cadastro e Estoque'!B:H,4,0)))</f>
        <v/>
      </c>
      <c r="G694" s="88" t="str">
        <f>IF(ISBLANK(A694),"",IF(ISERROR(VLOOKUP(A694,'Cadastro e Estoque'!B:H,1,0)),"Produto não cadastrado",VLOOKUP(A694,'Cadastro e Estoque'!B:H,2,0)))</f>
        <v/>
      </c>
      <c r="H694" s="88" t="str">
        <f>IF(ISERROR(VLOOKUP(A694,'Cadastro e Estoque'!B:H,1,0)),"",VLOOKUP(A694,'Cadastro e Estoque'!B:H,3,0))</f>
        <v/>
      </c>
    </row>
    <row r="695" ht="15.75" customHeight="1">
      <c r="A695" s="89"/>
      <c r="B695" s="83"/>
      <c r="C695" s="84"/>
      <c r="D695" s="86"/>
      <c r="E695" s="86" t="str">
        <f t="shared" si="1"/>
        <v/>
      </c>
      <c r="F695" s="88" t="str">
        <f>IF(ISBLANK(A695),"",IF(ISERROR(VLOOKUP(A695,'Cadastro e Estoque'!B:H,1,0)),"Produto não cadastrado",VLOOKUP(A695,'Cadastro e Estoque'!B:H,4,0)))</f>
        <v/>
      </c>
      <c r="G695" s="88" t="str">
        <f>IF(ISBLANK(A695),"",IF(ISERROR(VLOOKUP(A695,'Cadastro e Estoque'!B:H,1,0)),"Produto não cadastrado",VLOOKUP(A695,'Cadastro e Estoque'!B:H,2,0)))</f>
        <v/>
      </c>
      <c r="H695" s="88" t="str">
        <f>IF(ISERROR(VLOOKUP(A695,'Cadastro e Estoque'!B:H,1,0)),"",VLOOKUP(A695,'Cadastro e Estoque'!B:H,3,0))</f>
        <v/>
      </c>
    </row>
    <row r="696" ht="15.75" customHeight="1">
      <c r="A696" s="89"/>
      <c r="B696" s="83"/>
      <c r="C696" s="84"/>
      <c r="D696" s="86"/>
      <c r="E696" s="86" t="str">
        <f t="shared" si="1"/>
        <v/>
      </c>
      <c r="F696" s="88" t="str">
        <f>IF(ISBLANK(A696),"",IF(ISERROR(VLOOKUP(A696,'Cadastro e Estoque'!B:H,1,0)),"Produto não cadastrado",VLOOKUP(A696,'Cadastro e Estoque'!B:H,4,0)))</f>
        <v/>
      </c>
      <c r="G696" s="88" t="str">
        <f>IF(ISBLANK(A696),"",IF(ISERROR(VLOOKUP(A696,'Cadastro e Estoque'!B:H,1,0)),"Produto não cadastrado",VLOOKUP(A696,'Cadastro e Estoque'!B:H,2,0)))</f>
        <v/>
      </c>
      <c r="H696" s="88" t="str">
        <f>IF(ISERROR(VLOOKUP(A696,'Cadastro e Estoque'!B:H,1,0)),"",VLOOKUP(A696,'Cadastro e Estoque'!B:H,3,0))</f>
        <v/>
      </c>
    </row>
    <row r="697" ht="15.75" customHeight="1">
      <c r="A697" s="89"/>
      <c r="B697" s="83"/>
      <c r="C697" s="84"/>
      <c r="D697" s="86"/>
      <c r="E697" s="86" t="str">
        <f t="shared" si="1"/>
        <v/>
      </c>
      <c r="F697" s="88" t="str">
        <f>IF(ISBLANK(A697),"",IF(ISERROR(VLOOKUP(A697,'Cadastro e Estoque'!B:H,1,0)),"Produto não cadastrado",VLOOKUP(A697,'Cadastro e Estoque'!B:H,4,0)))</f>
        <v/>
      </c>
      <c r="G697" s="88" t="str">
        <f>IF(ISBLANK(A697),"",IF(ISERROR(VLOOKUP(A697,'Cadastro e Estoque'!B:H,1,0)),"Produto não cadastrado",VLOOKUP(A697,'Cadastro e Estoque'!B:H,2,0)))</f>
        <v/>
      </c>
      <c r="H697" s="88" t="str">
        <f>IF(ISERROR(VLOOKUP(A697,'Cadastro e Estoque'!B:H,1,0)),"",VLOOKUP(A697,'Cadastro e Estoque'!B:H,3,0))</f>
        <v/>
      </c>
    </row>
    <row r="698" ht="15.75" customHeight="1">
      <c r="A698" s="89"/>
      <c r="B698" s="83"/>
      <c r="C698" s="84"/>
      <c r="D698" s="86"/>
      <c r="E698" s="86" t="str">
        <f t="shared" si="1"/>
        <v/>
      </c>
      <c r="F698" s="88" t="str">
        <f>IF(ISBLANK(A698),"",IF(ISERROR(VLOOKUP(A698,'Cadastro e Estoque'!B:H,1,0)),"Produto não cadastrado",VLOOKUP(A698,'Cadastro e Estoque'!B:H,4,0)))</f>
        <v/>
      </c>
      <c r="G698" s="88" t="str">
        <f>IF(ISBLANK(A698),"",IF(ISERROR(VLOOKUP(A698,'Cadastro e Estoque'!B:H,1,0)),"Produto não cadastrado",VLOOKUP(A698,'Cadastro e Estoque'!B:H,2,0)))</f>
        <v/>
      </c>
      <c r="H698" s="88" t="str">
        <f>IF(ISERROR(VLOOKUP(A698,'Cadastro e Estoque'!B:H,1,0)),"",VLOOKUP(A698,'Cadastro e Estoque'!B:H,3,0))</f>
        <v/>
      </c>
    </row>
    <row r="699" ht="15.75" customHeight="1">
      <c r="A699" s="89"/>
      <c r="B699" s="83"/>
      <c r="C699" s="84"/>
      <c r="D699" s="86"/>
      <c r="E699" s="86" t="str">
        <f t="shared" si="1"/>
        <v/>
      </c>
      <c r="F699" s="88" t="str">
        <f>IF(ISBLANK(A699),"",IF(ISERROR(VLOOKUP(A699,'Cadastro e Estoque'!B:H,1,0)),"Produto não cadastrado",VLOOKUP(A699,'Cadastro e Estoque'!B:H,4,0)))</f>
        <v/>
      </c>
      <c r="G699" s="88" t="str">
        <f>IF(ISBLANK(A699),"",IF(ISERROR(VLOOKUP(A699,'Cadastro e Estoque'!B:H,1,0)),"Produto não cadastrado",VLOOKUP(A699,'Cadastro e Estoque'!B:H,2,0)))</f>
        <v/>
      </c>
      <c r="H699" s="88" t="str">
        <f>IF(ISERROR(VLOOKUP(A699,'Cadastro e Estoque'!B:H,1,0)),"",VLOOKUP(A699,'Cadastro e Estoque'!B:H,3,0))</f>
        <v/>
      </c>
    </row>
    <row r="700" ht="15.75" customHeight="1">
      <c r="A700" s="89"/>
      <c r="B700" s="83"/>
      <c r="C700" s="84"/>
      <c r="D700" s="86"/>
      <c r="E700" s="86" t="str">
        <f t="shared" si="1"/>
        <v/>
      </c>
      <c r="F700" s="88" t="str">
        <f>IF(ISBLANK(A700),"",IF(ISERROR(VLOOKUP(A700,'Cadastro e Estoque'!B:H,1,0)),"Produto não cadastrado",VLOOKUP(A700,'Cadastro e Estoque'!B:H,4,0)))</f>
        <v/>
      </c>
      <c r="G700" s="88" t="str">
        <f>IF(ISBLANK(A700),"",IF(ISERROR(VLOOKUP(A700,'Cadastro e Estoque'!B:H,1,0)),"Produto não cadastrado",VLOOKUP(A700,'Cadastro e Estoque'!B:H,2,0)))</f>
        <v/>
      </c>
      <c r="H700" s="88" t="str">
        <f>IF(ISERROR(VLOOKUP(A700,'Cadastro e Estoque'!B:H,1,0)),"",VLOOKUP(A700,'Cadastro e Estoque'!B:H,3,0))</f>
        <v/>
      </c>
    </row>
    <row r="701" ht="15.75" customHeight="1">
      <c r="A701" s="89"/>
      <c r="B701" s="83"/>
      <c r="C701" s="84"/>
      <c r="D701" s="86"/>
      <c r="E701" s="86" t="str">
        <f t="shared" si="1"/>
        <v/>
      </c>
      <c r="F701" s="88" t="str">
        <f>IF(ISBLANK(A701),"",IF(ISERROR(VLOOKUP(A701,'Cadastro e Estoque'!B:H,1,0)),"Produto não cadastrado",VLOOKUP(A701,'Cadastro e Estoque'!B:H,4,0)))</f>
        <v/>
      </c>
      <c r="G701" s="88" t="str">
        <f>IF(ISBLANK(A701),"",IF(ISERROR(VLOOKUP(A701,'Cadastro e Estoque'!B:H,1,0)),"Produto não cadastrado",VLOOKUP(A701,'Cadastro e Estoque'!B:H,2,0)))</f>
        <v/>
      </c>
      <c r="H701" s="88" t="str">
        <f>IF(ISERROR(VLOOKUP(A701,'Cadastro e Estoque'!B:H,1,0)),"",VLOOKUP(A701,'Cadastro e Estoque'!B:H,3,0))</f>
        <v/>
      </c>
    </row>
    <row r="702" ht="15.75" customHeight="1">
      <c r="A702" s="89"/>
      <c r="B702" s="83"/>
      <c r="C702" s="84"/>
      <c r="D702" s="86"/>
      <c r="E702" s="86" t="str">
        <f t="shared" si="1"/>
        <v/>
      </c>
      <c r="F702" s="88" t="str">
        <f>IF(ISBLANK(A702),"",IF(ISERROR(VLOOKUP(A702,'Cadastro e Estoque'!B:H,1,0)),"Produto não cadastrado",VLOOKUP(A702,'Cadastro e Estoque'!B:H,4,0)))</f>
        <v/>
      </c>
      <c r="G702" s="88" t="str">
        <f>IF(ISBLANK(A702),"",IF(ISERROR(VLOOKUP(A702,'Cadastro e Estoque'!B:H,1,0)),"Produto não cadastrado",VLOOKUP(A702,'Cadastro e Estoque'!B:H,2,0)))</f>
        <v/>
      </c>
      <c r="H702" s="88" t="str">
        <f>IF(ISERROR(VLOOKUP(A702,'Cadastro e Estoque'!B:H,1,0)),"",VLOOKUP(A702,'Cadastro e Estoque'!B:H,3,0))</f>
        <v/>
      </c>
    </row>
    <row r="703" ht="15.75" customHeight="1">
      <c r="A703" s="89"/>
      <c r="B703" s="83"/>
      <c r="C703" s="84"/>
      <c r="D703" s="86"/>
      <c r="E703" s="86" t="str">
        <f t="shared" si="1"/>
        <v/>
      </c>
      <c r="F703" s="88" t="str">
        <f>IF(ISBLANK(A703),"",IF(ISERROR(VLOOKUP(A703,'Cadastro e Estoque'!B:H,1,0)),"Produto não cadastrado",VLOOKUP(A703,'Cadastro e Estoque'!B:H,4,0)))</f>
        <v/>
      </c>
      <c r="G703" s="88" t="str">
        <f>IF(ISBLANK(A703),"",IF(ISERROR(VLOOKUP(A703,'Cadastro e Estoque'!B:H,1,0)),"Produto não cadastrado",VLOOKUP(A703,'Cadastro e Estoque'!B:H,2,0)))</f>
        <v/>
      </c>
      <c r="H703" s="88" t="str">
        <f>IF(ISERROR(VLOOKUP(A703,'Cadastro e Estoque'!B:H,1,0)),"",VLOOKUP(A703,'Cadastro e Estoque'!B:H,3,0))</f>
        <v/>
      </c>
    </row>
    <row r="704" ht="15.75" customHeight="1">
      <c r="A704" s="89"/>
      <c r="B704" s="83"/>
      <c r="C704" s="84"/>
      <c r="D704" s="86"/>
      <c r="E704" s="86" t="str">
        <f t="shared" si="1"/>
        <v/>
      </c>
      <c r="F704" s="88" t="str">
        <f>IF(ISBLANK(A704),"",IF(ISERROR(VLOOKUP(A704,'Cadastro e Estoque'!B:H,1,0)),"Produto não cadastrado",VLOOKUP(A704,'Cadastro e Estoque'!B:H,4,0)))</f>
        <v/>
      </c>
      <c r="G704" s="88" t="str">
        <f>IF(ISBLANK(A704),"",IF(ISERROR(VLOOKUP(A704,'Cadastro e Estoque'!B:H,1,0)),"Produto não cadastrado",VLOOKUP(A704,'Cadastro e Estoque'!B:H,2,0)))</f>
        <v/>
      </c>
      <c r="H704" s="88" t="str">
        <f>IF(ISERROR(VLOOKUP(A704,'Cadastro e Estoque'!B:H,1,0)),"",VLOOKUP(A704,'Cadastro e Estoque'!B:H,3,0))</f>
        <v/>
      </c>
    </row>
    <row r="705" ht="15.75" customHeight="1">
      <c r="A705" s="89"/>
      <c r="B705" s="83"/>
      <c r="C705" s="84"/>
      <c r="D705" s="86"/>
      <c r="E705" s="86" t="str">
        <f t="shared" si="1"/>
        <v/>
      </c>
      <c r="F705" s="88" t="str">
        <f>IF(ISBLANK(A705),"",IF(ISERROR(VLOOKUP(A705,'Cadastro e Estoque'!B:H,1,0)),"Produto não cadastrado",VLOOKUP(A705,'Cadastro e Estoque'!B:H,4,0)))</f>
        <v/>
      </c>
      <c r="G705" s="88" t="str">
        <f>IF(ISBLANK(A705),"",IF(ISERROR(VLOOKUP(A705,'Cadastro e Estoque'!B:H,1,0)),"Produto não cadastrado",VLOOKUP(A705,'Cadastro e Estoque'!B:H,2,0)))</f>
        <v/>
      </c>
      <c r="H705" s="88" t="str">
        <f>IF(ISERROR(VLOOKUP(A705,'Cadastro e Estoque'!B:H,1,0)),"",VLOOKUP(A705,'Cadastro e Estoque'!B:H,3,0))</f>
        <v/>
      </c>
    </row>
    <row r="706" ht="15.75" customHeight="1">
      <c r="A706" s="89"/>
      <c r="B706" s="83"/>
      <c r="C706" s="84"/>
      <c r="D706" s="86"/>
      <c r="E706" s="86" t="str">
        <f t="shared" si="1"/>
        <v/>
      </c>
      <c r="F706" s="88" t="str">
        <f>IF(ISBLANK(A706),"",IF(ISERROR(VLOOKUP(A706,'Cadastro e Estoque'!B:H,1,0)),"Produto não cadastrado",VLOOKUP(A706,'Cadastro e Estoque'!B:H,4,0)))</f>
        <v/>
      </c>
      <c r="G706" s="88" t="str">
        <f>IF(ISBLANK(A706),"",IF(ISERROR(VLOOKUP(A706,'Cadastro e Estoque'!B:H,1,0)),"Produto não cadastrado",VLOOKUP(A706,'Cadastro e Estoque'!B:H,2,0)))</f>
        <v/>
      </c>
      <c r="H706" s="88" t="str">
        <f>IF(ISERROR(VLOOKUP(A706,'Cadastro e Estoque'!B:H,1,0)),"",VLOOKUP(A706,'Cadastro e Estoque'!B:H,3,0))</f>
        <v/>
      </c>
    </row>
    <row r="707" ht="15.75" customHeight="1">
      <c r="A707" s="89"/>
      <c r="B707" s="83"/>
      <c r="C707" s="84"/>
      <c r="D707" s="86"/>
      <c r="E707" s="86" t="str">
        <f t="shared" si="1"/>
        <v/>
      </c>
      <c r="F707" s="88" t="str">
        <f>IF(ISBLANK(A707),"",IF(ISERROR(VLOOKUP(A707,'Cadastro e Estoque'!B:H,1,0)),"Produto não cadastrado",VLOOKUP(A707,'Cadastro e Estoque'!B:H,4,0)))</f>
        <v/>
      </c>
      <c r="G707" s="88" t="str">
        <f>IF(ISBLANK(A707),"",IF(ISERROR(VLOOKUP(A707,'Cadastro e Estoque'!B:H,1,0)),"Produto não cadastrado",VLOOKUP(A707,'Cadastro e Estoque'!B:H,2,0)))</f>
        <v/>
      </c>
      <c r="H707" s="88" t="str">
        <f>IF(ISERROR(VLOOKUP(A707,'Cadastro e Estoque'!B:H,1,0)),"",VLOOKUP(A707,'Cadastro e Estoque'!B:H,3,0))</f>
        <v/>
      </c>
    </row>
    <row r="708" ht="15.75" customHeight="1">
      <c r="A708" s="89"/>
      <c r="B708" s="83"/>
      <c r="C708" s="84"/>
      <c r="D708" s="86"/>
      <c r="E708" s="86" t="str">
        <f t="shared" si="1"/>
        <v/>
      </c>
      <c r="F708" s="88" t="str">
        <f>IF(ISBLANK(A708),"",IF(ISERROR(VLOOKUP(A708,'Cadastro e Estoque'!B:H,1,0)),"Produto não cadastrado",VLOOKUP(A708,'Cadastro e Estoque'!B:H,4,0)))</f>
        <v/>
      </c>
      <c r="G708" s="88" t="str">
        <f>IF(ISBLANK(A708),"",IF(ISERROR(VLOOKUP(A708,'Cadastro e Estoque'!B:H,1,0)),"Produto não cadastrado",VLOOKUP(A708,'Cadastro e Estoque'!B:H,2,0)))</f>
        <v/>
      </c>
      <c r="H708" s="88" t="str">
        <f>IF(ISERROR(VLOOKUP(A708,'Cadastro e Estoque'!B:H,1,0)),"",VLOOKUP(A708,'Cadastro e Estoque'!B:H,3,0))</f>
        <v/>
      </c>
    </row>
    <row r="709" ht="15.75" customHeight="1">
      <c r="A709" s="89"/>
      <c r="B709" s="83"/>
      <c r="C709" s="84"/>
      <c r="D709" s="86"/>
      <c r="E709" s="86" t="str">
        <f t="shared" si="1"/>
        <v/>
      </c>
      <c r="F709" s="88" t="str">
        <f>IF(ISBLANK(A709),"",IF(ISERROR(VLOOKUP(A709,'Cadastro e Estoque'!B:H,1,0)),"Produto não cadastrado",VLOOKUP(A709,'Cadastro e Estoque'!B:H,4,0)))</f>
        <v/>
      </c>
      <c r="G709" s="88" t="str">
        <f>IF(ISBLANK(A709),"",IF(ISERROR(VLOOKUP(A709,'Cadastro e Estoque'!B:H,1,0)),"Produto não cadastrado",VLOOKUP(A709,'Cadastro e Estoque'!B:H,2,0)))</f>
        <v/>
      </c>
      <c r="H709" s="88" t="str">
        <f>IF(ISERROR(VLOOKUP(A709,'Cadastro e Estoque'!B:H,1,0)),"",VLOOKUP(A709,'Cadastro e Estoque'!B:H,3,0))</f>
        <v/>
      </c>
    </row>
    <row r="710" ht="15.75" customHeight="1">
      <c r="A710" s="89"/>
      <c r="B710" s="83"/>
      <c r="C710" s="84"/>
      <c r="D710" s="86"/>
      <c r="E710" s="86" t="str">
        <f t="shared" si="1"/>
        <v/>
      </c>
      <c r="F710" s="88" t="str">
        <f>IF(ISBLANK(A710),"",IF(ISERROR(VLOOKUP(A710,'Cadastro e Estoque'!B:H,1,0)),"Produto não cadastrado",VLOOKUP(A710,'Cadastro e Estoque'!B:H,4,0)))</f>
        <v/>
      </c>
      <c r="G710" s="88" t="str">
        <f>IF(ISBLANK(A710),"",IF(ISERROR(VLOOKUP(A710,'Cadastro e Estoque'!B:H,1,0)),"Produto não cadastrado",VLOOKUP(A710,'Cadastro e Estoque'!B:H,2,0)))</f>
        <v/>
      </c>
      <c r="H710" s="88" t="str">
        <f>IF(ISERROR(VLOOKUP(A710,'Cadastro e Estoque'!B:H,1,0)),"",VLOOKUP(A710,'Cadastro e Estoque'!B:H,3,0))</f>
        <v/>
      </c>
    </row>
    <row r="711" ht="15.75" customHeight="1">
      <c r="A711" s="89"/>
      <c r="B711" s="83"/>
      <c r="C711" s="84"/>
      <c r="D711" s="86"/>
      <c r="E711" s="86" t="str">
        <f t="shared" si="1"/>
        <v/>
      </c>
      <c r="F711" s="88" t="str">
        <f>IF(ISBLANK(A711),"",IF(ISERROR(VLOOKUP(A711,'Cadastro e Estoque'!B:H,1,0)),"Produto não cadastrado",VLOOKUP(A711,'Cadastro e Estoque'!B:H,4,0)))</f>
        <v/>
      </c>
      <c r="G711" s="88" t="str">
        <f>IF(ISBLANK(A711),"",IF(ISERROR(VLOOKUP(A711,'Cadastro e Estoque'!B:H,1,0)),"Produto não cadastrado",VLOOKUP(A711,'Cadastro e Estoque'!B:H,2,0)))</f>
        <v/>
      </c>
      <c r="H711" s="88" t="str">
        <f>IF(ISERROR(VLOOKUP(A711,'Cadastro e Estoque'!B:H,1,0)),"",VLOOKUP(A711,'Cadastro e Estoque'!B:H,3,0))</f>
        <v/>
      </c>
    </row>
    <row r="712" ht="15.75" customHeight="1">
      <c r="A712" s="89"/>
      <c r="B712" s="83"/>
      <c r="C712" s="84"/>
      <c r="D712" s="86"/>
      <c r="E712" s="86" t="str">
        <f t="shared" si="1"/>
        <v/>
      </c>
      <c r="F712" s="88" t="str">
        <f>IF(ISBLANK(A712),"",IF(ISERROR(VLOOKUP(A712,'Cadastro e Estoque'!B:H,1,0)),"Produto não cadastrado",VLOOKUP(A712,'Cadastro e Estoque'!B:H,4,0)))</f>
        <v/>
      </c>
      <c r="G712" s="88" t="str">
        <f>IF(ISBLANK(A712),"",IF(ISERROR(VLOOKUP(A712,'Cadastro e Estoque'!B:H,1,0)),"Produto não cadastrado",VLOOKUP(A712,'Cadastro e Estoque'!B:H,2,0)))</f>
        <v/>
      </c>
      <c r="H712" s="88" t="str">
        <f>IF(ISERROR(VLOOKUP(A712,'Cadastro e Estoque'!B:H,1,0)),"",VLOOKUP(A712,'Cadastro e Estoque'!B:H,3,0))</f>
        <v/>
      </c>
    </row>
    <row r="713" ht="15.75" customHeight="1">
      <c r="A713" s="89"/>
      <c r="B713" s="83"/>
      <c r="C713" s="84"/>
      <c r="D713" s="86"/>
      <c r="E713" s="86" t="str">
        <f t="shared" si="1"/>
        <v/>
      </c>
      <c r="F713" s="88" t="str">
        <f>IF(ISBLANK(A713),"",IF(ISERROR(VLOOKUP(A713,'Cadastro e Estoque'!B:H,1,0)),"Produto não cadastrado",VLOOKUP(A713,'Cadastro e Estoque'!B:H,4,0)))</f>
        <v/>
      </c>
      <c r="G713" s="88" t="str">
        <f>IF(ISBLANK(A713),"",IF(ISERROR(VLOOKUP(A713,'Cadastro e Estoque'!B:H,1,0)),"Produto não cadastrado",VLOOKUP(A713,'Cadastro e Estoque'!B:H,2,0)))</f>
        <v/>
      </c>
      <c r="H713" s="88" t="str">
        <f>IF(ISERROR(VLOOKUP(A713,'Cadastro e Estoque'!B:H,1,0)),"",VLOOKUP(A713,'Cadastro e Estoque'!B:H,3,0))</f>
        <v/>
      </c>
    </row>
    <row r="714" ht="15.75" customHeight="1">
      <c r="A714" s="89"/>
      <c r="B714" s="83"/>
      <c r="C714" s="84"/>
      <c r="D714" s="86"/>
      <c r="E714" s="86" t="str">
        <f t="shared" si="1"/>
        <v/>
      </c>
      <c r="F714" s="88" t="str">
        <f>IF(ISBLANK(A714),"",IF(ISERROR(VLOOKUP(A714,'Cadastro e Estoque'!B:H,1,0)),"Produto não cadastrado",VLOOKUP(A714,'Cadastro e Estoque'!B:H,4,0)))</f>
        <v/>
      </c>
      <c r="G714" s="88" t="str">
        <f>IF(ISBLANK(A714),"",IF(ISERROR(VLOOKUP(A714,'Cadastro e Estoque'!B:H,1,0)),"Produto não cadastrado",VLOOKUP(A714,'Cadastro e Estoque'!B:H,2,0)))</f>
        <v/>
      </c>
      <c r="H714" s="88" t="str">
        <f>IF(ISERROR(VLOOKUP(A714,'Cadastro e Estoque'!B:H,1,0)),"",VLOOKUP(A714,'Cadastro e Estoque'!B:H,3,0))</f>
        <v/>
      </c>
    </row>
    <row r="715" ht="15.75" customHeight="1">
      <c r="A715" s="89"/>
      <c r="B715" s="83"/>
      <c r="C715" s="84"/>
      <c r="D715" s="86"/>
      <c r="E715" s="86" t="str">
        <f t="shared" si="1"/>
        <v/>
      </c>
      <c r="F715" s="88" t="str">
        <f>IF(ISBLANK(A715),"",IF(ISERROR(VLOOKUP(A715,'Cadastro e Estoque'!B:H,1,0)),"Produto não cadastrado",VLOOKUP(A715,'Cadastro e Estoque'!B:H,4,0)))</f>
        <v/>
      </c>
      <c r="G715" s="88" t="str">
        <f>IF(ISBLANK(A715),"",IF(ISERROR(VLOOKUP(A715,'Cadastro e Estoque'!B:H,1,0)),"Produto não cadastrado",VLOOKUP(A715,'Cadastro e Estoque'!B:H,2,0)))</f>
        <v/>
      </c>
      <c r="H715" s="88" t="str">
        <f>IF(ISERROR(VLOOKUP(A715,'Cadastro e Estoque'!B:H,1,0)),"",VLOOKUP(A715,'Cadastro e Estoque'!B:H,3,0))</f>
        <v/>
      </c>
    </row>
    <row r="716" ht="15.75" customHeight="1">
      <c r="A716" s="89"/>
      <c r="B716" s="83"/>
      <c r="C716" s="84"/>
      <c r="D716" s="86"/>
      <c r="E716" s="86" t="str">
        <f t="shared" si="1"/>
        <v/>
      </c>
      <c r="F716" s="88" t="str">
        <f>IF(ISBLANK(A716),"",IF(ISERROR(VLOOKUP(A716,'Cadastro e Estoque'!B:H,1,0)),"Produto não cadastrado",VLOOKUP(A716,'Cadastro e Estoque'!B:H,4,0)))</f>
        <v/>
      </c>
      <c r="G716" s="88" t="str">
        <f>IF(ISBLANK(A716),"",IF(ISERROR(VLOOKUP(A716,'Cadastro e Estoque'!B:H,1,0)),"Produto não cadastrado",VLOOKUP(A716,'Cadastro e Estoque'!B:H,2,0)))</f>
        <v/>
      </c>
      <c r="H716" s="88" t="str">
        <f>IF(ISERROR(VLOOKUP(A716,'Cadastro e Estoque'!B:H,1,0)),"",VLOOKUP(A716,'Cadastro e Estoque'!B:H,3,0))</f>
        <v/>
      </c>
    </row>
    <row r="717" ht="15.75" customHeight="1">
      <c r="A717" s="89"/>
      <c r="B717" s="83"/>
      <c r="C717" s="84"/>
      <c r="D717" s="86"/>
      <c r="E717" s="86" t="str">
        <f t="shared" si="1"/>
        <v/>
      </c>
      <c r="F717" s="88" t="str">
        <f>IF(ISBLANK(A717),"",IF(ISERROR(VLOOKUP(A717,'Cadastro e Estoque'!B:H,1,0)),"Produto não cadastrado",VLOOKUP(A717,'Cadastro e Estoque'!B:H,4,0)))</f>
        <v/>
      </c>
      <c r="G717" s="88" t="str">
        <f>IF(ISBLANK(A717),"",IF(ISERROR(VLOOKUP(A717,'Cadastro e Estoque'!B:H,1,0)),"Produto não cadastrado",VLOOKUP(A717,'Cadastro e Estoque'!B:H,2,0)))</f>
        <v/>
      </c>
      <c r="H717" s="88" t="str">
        <f>IF(ISERROR(VLOOKUP(A717,'Cadastro e Estoque'!B:H,1,0)),"",VLOOKUP(A717,'Cadastro e Estoque'!B:H,3,0))</f>
        <v/>
      </c>
    </row>
    <row r="718" ht="15.75" customHeight="1">
      <c r="A718" s="89"/>
      <c r="B718" s="83"/>
      <c r="C718" s="84"/>
      <c r="D718" s="86"/>
      <c r="E718" s="86" t="str">
        <f t="shared" si="1"/>
        <v/>
      </c>
      <c r="F718" s="88" t="str">
        <f>IF(ISBLANK(A718),"",IF(ISERROR(VLOOKUP(A718,'Cadastro e Estoque'!B:H,1,0)),"Produto não cadastrado",VLOOKUP(A718,'Cadastro e Estoque'!B:H,4,0)))</f>
        <v/>
      </c>
      <c r="G718" s="88" t="str">
        <f>IF(ISBLANK(A718),"",IF(ISERROR(VLOOKUP(A718,'Cadastro e Estoque'!B:H,1,0)),"Produto não cadastrado",VLOOKUP(A718,'Cadastro e Estoque'!B:H,2,0)))</f>
        <v/>
      </c>
      <c r="H718" s="88" t="str">
        <f>IF(ISERROR(VLOOKUP(A718,'Cadastro e Estoque'!B:H,1,0)),"",VLOOKUP(A718,'Cadastro e Estoque'!B:H,3,0))</f>
        <v/>
      </c>
    </row>
    <row r="719" ht="15.75" customHeight="1">
      <c r="A719" s="89"/>
      <c r="B719" s="83"/>
      <c r="C719" s="84"/>
      <c r="D719" s="86"/>
      <c r="E719" s="86" t="str">
        <f t="shared" si="1"/>
        <v/>
      </c>
      <c r="F719" s="88" t="str">
        <f>IF(ISBLANK(A719),"",IF(ISERROR(VLOOKUP(A719,'Cadastro e Estoque'!B:H,1,0)),"Produto não cadastrado",VLOOKUP(A719,'Cadastro e Estoque'!B:H,4,0)))</f>
        <v/>
      </c>
      <c r="G719" s="88" t="str">
        <f>IF(ISBLANK(A719),"",IF(ISERROR(VLOOKUP(A719,'Cadastro e Estoque'!B:H,1,0)),"Produto não cadastrado",VLOOKUP(A719,'Cadastro e Estoque'!B:H,2,0)))</f>
        <v/>
      </c>
      <c r="H719" s="88" t="str">
        <f>IF(ISERROR(VLOOKUP(A719,'Cadastro e Estoque'!B:H,1,0)),"",VLOOKUP(A719,'Cadastro e Estoque'!B:H,3,0))</f>
        <v/>
      </c>
    </row>
    <row r="720" ht="15.75" customHeight="1">
      <c r="A720" s="89"/>
      <c r="B720" s="83"/>
      <c r="C720" s="84"/>
      <c r="D720" s="86"/>
      <c r="E720" s="86" t="str">
        <f t="shared" si="1"/>
        <v/>
      </c>
      <c r="F720" s="88" t="str">
        <f>IF(ISBLANK(A720),"",IF(ISERROR(VLOOKUP(A720,'Cadastro e Estoque'!B:H,1,0)),"Produto não cadastrado",VLOOKUP(A720,'Cadastro e Estoque'!B:H,4,0)))</f>
        <v/>
      </c>
      <c r="G720" s="88" t="str">
        <f>IF(ISBLANK(A720),"",IF(ISERROR(VLOOKUP(A720,'Cadastro e Estoque'!B:H,1,0)),"Produto não cadastrado",VLOOKUP(A720,'Cadastro e Estoque'!B:H,2,0)))</f>
        <v/>
      </c>
      <c r="H720" s="88" t="str">
        <f>IF(ISERROR(VLOOKUP(A720,'Cadastro e Estoque'!B:H,1,0)),"",VLOOKUP(A720,'Cadastro e Estoque'!B:H,3,0))</f>
        <v/>
      </c>
    </row>
    <row r="721" ht="15.75" customHeight="1">
      <c r="A721" s="89"/>
      <c r="B721" s="83"/>
      <c r="C721" s="84"/>
      <c r="D721" s="86"/>
      <c r="E721" s="86" t="str">
        <f t="shared" si="1"/>
        <v/>
      </c>
      <c r="F721" s="88" t="str">
        <f>IF(ISBLANK(A721),"",IF(ISERROR(VLOOKUP(A721,'Cadastro e Estoque'!B:H,1,0)),"Produto não cadastrado",VLOOKUP(A721,'Cadastro e Estoque'!B:H,4,0)))</f>
        <v/>
      </c>
      <c r="G721" s="88" t="str">
        <f>IF(ISBLANK(A721),"",IF(ISERROR(VLOOKUP(A721,'Cadastro e Estoque'!B:H,1,0)),"Produto não cadastrado",VLOOKUP(A721,'Cadastro e Estoque'!B:H,2,0)))</f>
        <v/>
      </c>
      <c r="H721" s="88" t="str">
        <f>IF(ISERROR(VLOOKUP(A721,'Cadastro e Estoque'!B:H,1,0)),"",VLOOKUP(A721,'Cadastro e Estoque'!B:H,3,0))</f>
        <v/>
      </c>
    </row>
    <row r="722" ht="15.75" customHeight="1">
      <c r="A722" s="89"/>
      <c r="B722" s="83"/>
      <c r="C722" s="84"/>
      <c r="D722" s="86"/>
      <c r="E722" s="86" t="str">
        <f t="shared" si="1"/>
        <v/>
      </c>
      <c r="F722" s="88" t="str">
        <f>IF(ISBLANK(A722),"",IF(ISERROR(VLOOKUP(A722,'Cadastro e Estoque'!B:H,1,0)),"Produto não cadastrado",VLOOKUP(A722,'Cadastro e Estoque'!B:H,4,0)))</f>
        <v/>
      </c>
      <c r="G722" s="88" t="str">
        <f>IF(ISBLANK(A722),"",IF(ISERROR(VLOOKUP(A722,'Cadastro e Estoque'!B:H,1,0)),"Produto não cadastrado",VLOOKUP(A722,'Cadastro e Estoque'!B:H,2,0)))</f>
        <v/>
      </c>
      <c r="H722" s="88" t="str">
        <f>IF(ISERROR(VLOOKUP(A722,'Cadastro e Estoque'!B:H,1,0)),"",VLOOKUP(A722,'Cadastro e Estoque'!B:H,3,0))</f>
        <v/>
      </c>
    </row>
    <row r="723" ht="15.75" customHeight="1">
      <c r="A723" s="89"/>
      <c r="B723" s="83"/>
      <c r="C723" s="84"/>
      <c r="D723" s="86"/>
      <c r="E723" s="86" t="str">
        <f t="shared" si="1"/>
        <v/>
      </c>
      <c r="F723" s="88" t="str">
        <f>IF(ISBLANK(A723),"",IF(ISERROR(VLOOKUP(A723,'Cadastro e Estoque'!B:H,1,0)),"Produto não cadastrado",VLOOKUP(A723,'Cadastro e Estoque'!B:H,4,0)))</f>
        <v/>
      </c>
      <c r="G723" s="88" t="str">
        <f>IF(ISBLANK(A723),"",IF(ISERROR(VLOOKUP(A723,'Cadastro e Estoque'!B:H,1,0)),"Produto não cadastrado",VLOOKUP(A723,'Cadastro e Estoque'!B:H,2,0)))</f>
        <v/>
      </c>
      <c r="H723" s="88" t="str">
        <f>IF(ISERROR(VLOOKUP(A723,'Cadastro e Estoque'!B:H,1,0)),"",VLOOKUP(A723,'Cadastro e Estoque'!B:H,3,0))</f>
        <v/>
      </c>
    </row>
    <row r="724" ht="15.75" customHeight="1">
      <c r="A724" s="89"/>
      <c r="B724" s="83"/>
      <c r="C724" s="84"/>
      <c r="D724" s="86"/>
      <c r="E724" s="86" t="str">
        <f t="shared" si="1"/>
        <v/>
      </c>
      <c r="F724" s="88" t="str">
        <f>IF(ISBLANK(A724),"",IF(ISERROR(VLOOKUP(A724,'Cadastro e Estoque'!B:H,1,0)),"Produto não cadastrado",VLOOKUP(A724,'Cadastro e Estoque'!B:H,4,0)))</f>
        <v/>
      </c>
      <c r="G724" s="88" t="str">
        <f>IF(ISBLANK(A724),"",IF(ISERROR(VLOOKUP(A724,'Cadastro e Estoque'!B:H,1,0)),"Produto não cadastrado",VLOOKUP(A724,'Cadastro e Estoque'!B:H,2,0)))</f>
        <v/>
      </c>
      <c r="H724" s="88" t="str">
        <f>IF(ISERROR(VLOOKUP(A724,'Cadastro e Estoque'!B:H,1,0)),"",VLOOKUP(A724,'Cadastro e Estoque'!B:H,3,0))</f>
        <v/>
      </c>
    </row>
    <row r="725" ht="15.75" customHeight="1">
      <c r="A725" s="89"/>
      <c r="B725" s="83"/>
      <c r="C725" s="84"/>
      <c r="D725" s="86"/>
      <c r="E725" s="86" t="str">
        <f t="shared" si="1"/>
        <v/>
      </c>
      <c r="F725" s="88" t="str">
        <f>IF(ISBLANK(A725),"",IF(ISERROR(VLOOKUP(A725,'Cadastro e Estoque'!B:H,1,0)),"Produto não cadastrado",VLOOKUP(A725,'Cadastro e Estoque'!B:H,4,0)))</f>
        <v/>
      </c>
      <c r="G725" s="88" t="str">
        <f>IF(ISBLANK(A725),"",IF(ISERROR(VLOOKUP(A725,'Cadastro e Estoque'!B:H,1,0)),"Produto não cadastrado",VLOOKUP(A725,'Cadastro e Estoque'!B:H,2,0)))</f>
        <v/>
      </c>
      <c r="H725" s="88" t="str">
        <f>IF(ISERROR(VLOOKUP(A725,'Cadastro e Estoque'!B:H,1,0)),"",VLOOKUP(A725,'Cadastro e Estoque'!B:H,3,0))</f>
        <v/>
      </c>
    </row>
    <row r="726" ht="15.75" customHeight="1">
      <c r="A726" s="89"/>
      <c r="B726" s="83"/>
      <c r="C726" s="84"/>
      <c r="D726" s="86"/>
      <c r="E726" s="86" t="str">
        <f t="shared" si="1"/>
        <v/>
      </c>
      <c r="F726" s="88" t="str">
        <f>IF(ISBLANK(A726),"",IF(ISERROR(VLOOKUP(A726,'Cadastro e Estoque'!B:H,1,0)),"Produto não cadastrado",VLOOKUP(A726,'Cadastro e Estoque'!B:H,4,0)))</f>
        <v/>
      </c>
      <c r="G726" s="88" t="str">
        <f>IF(ISBLANK(A726),"",IF(ISERROR(VLOOKUP(A726,'Cadastro e Estoque'!B:H,1,0)),"Produto não cadastrado",VLOOKUP(A726,'Cadastro e Estoque'!B:H,2,0)))</f>
        <v/>
      </c>
      <c r="H726" s="88" t="str">
        <f>IF(ISERROR(VLOOKUP(A726,'Cadastro e Estoque'!B:H,1,0)),"",VLOOKUP(A726,'Cadastro e Estoque'!B:H,3,0))</f>
        <v/>
      </c>
    </row>
    <row r="727" ht="15.75" customHeight="1">
      <c r="A727" s="89"/>
      <c r="B727" s="83"/>
      <c r="C727" s="84"/>
      <c r="D727" s="86"/>
      <c r="E727" s="86" t="str">
        <f t="shared" si="1"/>
        <v/>
      </c>
      <c r="F727" s="88" t="str">
        <f>IF(ISBLANK(A727),"",IF(ISERROR(VLOOKUP(A727,'Cadastro e Estoque'!B:H,1,0)),"Produto não cadastrado",VLOOKUP(A727,'Cadastro e Estoque'!B:H,4,0)))</f>
        <v/>
      </c>
      <c r="G727" s="88" t="str">
        <f>IF(ISBLANK(A727),"",IF(ISERROR(VLOOKUP(A727,'Cadastro e Estoque'!B:H,1,0)),"Produto não cadastrado",VLOOKUP(A727,'Cadastro e Estoque'!B:H,2,0)))</f>
        <v/>
      </c>
      <c r="H727" s="88" t="str">
        <f>IF(ISERROR(VLOOKUP(A727,'Cadastro e Estoque'!B:H,1,0)),"",VLOOKUP(A727,'Cadastro e Estoque'!B:H,3,0))</f>
        <v/>
      </c>
    </row>
    <row r="728" ht="15.75" customHeight="1">
      <c r="A728" s="89"/>
      <c r="B728" s="83"/>
      <c r="C728" s="84"/>
      <c r="D728" s="86"/>
      <c r="E728" s="86" t="str">
        <f t="shared" si="1"/>
        <v/>
      </c>
      <c r="F728" s="88" t="str">
        <f>IF(ISBLANK(A728),"",IF(ISERROR(VLOOKUP(A728,'Cadastro e Estoque'!B:H,1,0)),"Produto não cadastrado",VLOOKUP(A728,'Cadastro e Estoque'!B:H,4,0)))</f>
        <v/>
      </c>
      <c r="G728" s="88" t="str">
        <f>IF(ISBLANK(A728),"",IF(ISERROR(VLOOKUP(A728,'Cadastro e Estoque'!B:H,1,0)),"Produto não cadastrado",VLOOKUP(A728,'Cadastro e Estoque'!B:H,2,0)))</f>
        <v/>
      </c>
      <c r="H728" s="88" t="str">
        <f>IF(ISERROR(VLOOKUP(A728,'Cadastro e Estoque'!B:H,1,0)),"",VLOOKUP(A728,'Cadastro e Estoque'!B:H,3,0))</f>
        <v/>
      </c>
    </row>
    <row r="729" ht="15.75" customHeight="1">
      <c r="A729" s="89"/>
      <c r="B729" s="83"/>
      <c r="C729" s="84"/>
      <c r="D729" s="86"/>
      <c r="E729" s="86" t="str">
        <f t="shared" si="1"/>
        <v/>
      </c>
      <c r="F729" s="88" t="str">
        <f>IF(ISBLANK(A729),"",IF(ISERROR(VLOOKUP(A729,'Cadastro e Estoque'!B:H,1,0)),"Produto não cadastrado",VLOOKUP(A729,'Cadastro e Estoque'!B:H,4,0)))</f>
        <v/>
      </c>
      <c r="G729" s="88" t="str">
        <f>IF(ISBLANK(A729),"",IF(ISERROR(VLOOKUP(A729,'Cadastro e Estoque'!B:H,1,0)),"Produto não cadastrado",VLOOKUP(A729,'Cadastro e Estoque'!B:H,2,0)))</f>
        <v/>
      </c>
      <c r="H729" s="88" t="str">
        <f>IF(ISERROR(VLOOKUP(A729,'Cadastro e Estoque'!B:H,1,0)),"",VLOOKUP(A729,'Cadastro e Estoque'!B:H,3,0))</f>
        <v/>
      </c>
    </row>
    <row r="730" ht="15.75" customHeight="1">
      <c r="A730" s="89"/>
      <c r="B730" s="83"/>
      <c r="C730" s="84"/>
      <c r="D730" s="86"/>
      <c r="E730" s="86" t="str">
        <f t="shared" si="1"/>
        <v/>
      </c>
      <c r="F730" s="88" t="str">
        <f>IF(ISBLANK(A730),"",IF(ISERROR(VLOOKUP(A730,'Cadastro e Estoque'!B:H,1,0)),"Produto não cadastrado",VLOOKUP(A730,'Cadastro e Estoque'!B:H,4,0)))</f>
        <v/>
      </c>
      <c r="G730" s="88" t="str">
        <f>IF(ISBLANK(A730),"",IF(ISERROR(VLOOKUP(A730,'Cadastro e Estoque'!B:H,1,0)),"Produto não cadastrado",VLOOKUP(A730,'Cadastro e Estoque'!B:H,2,0)))</f>
        <v/>
      </c>
      <c r="H730" s="88" t="str">
        <f>IF(ISERROR(VLOOKUP(A730,'Cadastro e Estoque'!B:H,1,0)),"",VLOOKUP(A730,'Cadastro e Estoque'!B:H,3,0))</f>
        <v/>
      </c>
    </row>
    <row r="731" ht="15.75" customHeight="1">
      <c r="A731" s="89"/>
      <c r="B731" s="83"/>
      <c r="C731" s="84"/>
      <c r="D731" s="86"/>
      <c r="E731" s="86" t="str">
        <f t="shared" si="1"/>
        <v/>
      </c>
      <c r="F731" s="88" t="str">
        <f>IF(ISBLANK(A731),"",IF(ISERROR(VLOOKUP(A731,'Cadastro e Estoque'!B:H,1,0)),"Produto não cadastrado",VLOOKUP(A731,'Cadastro e Estoque'!B:H,4,0)))</f>
        <v/>
      </c>
      <c r="G731" s="88" t="str">
        <f>IF(ISBLANK(A731),"",IF(ISERROR(VLOOKUP(A731,'Cadastro e Estoque'!B:H,1,0)),"Produto não cadastrado",VLOOKUP(A731,'Cadastro e Estoque'!B:H,2,0)))</f>
        <v/>
      </c>
      <c r="H731" s="88" t="str">
        <f>IF(ISERROR(VLOOKUP(A731,'Cadastro e Estoque'!B:H,1,0)),"",VLOOKUP(A731,'Cadastro e Estoque'!B:H,3,0))</f>
        <v/>
      </c>
    </row>
    <row r="732" ht="15.75" customHeight="1">
      <c r="A732" s="89"/>
      <c r="B732" s="83"/>
      <c r="C732" s="84"/>
      <c r="D732" s="86"/>
      <c r="E732" s="86" t="str">
        <f t="shared" si="1"/>
        <v/>
      </c>
      <c r="F732" s="88" t="str">
        <f>IF(ISBLANK(A732),"",IF(ISERROR(VLOOKUP(A732,'Cadastro e Estoque'!B:H,1,0)),"Produto não cadastrado",VLOOKUP(A732,'Cadastro e Estoque'!B:H,4,0)))</f>
        <v/>
      </c>
      <c r="G732" s="88" t="str">
        <f>IF(ISBLANK(A732),"",IF(ISERROR(VLOOKUP(A732,'Cadastro e Estoque'!B:H,1,0)),"Produto não cadastrado",VLOOKUP(A732,'Cadastro e Estoque'!B:H,2,0)))</f>
        <v/>
      </c>
      <c r="H732" s="88" t="str">
        <f>IF(ISERROR(VLOOKUP(A732,'Cadastro e Estoque'!B:H,1,0)),"",VLOOKUP(A732,'Cadastro e Estoque'!B:H,3,0))</f>
        <v/>
      </c>
    </row>
    <row r="733" ht="15.75" customHeight="1">
      <c r="A733" s="89"/>
      <c r="B733" s="83"/>
      <c r="C733" s="84"/>
      <c r="D733" s="86"/>
      <c r="E733" s="86" t="str">
        <f t="shared" si="1"/>
        <v/>
      </c>
      <c r="F733" s="88" t="str">
        <f>IF(ISBLANK(A733),"",IF(ISERROR(VLOOKUP(A733,'Cadastro e Estoque'!B:H,1,0)),"Produto não cadastrado",VLOOKUP(A733,'Cadastro e Estoque'!B:H,4,0)))</f>
        <v/>
      </c>
      <c r="G733" s="88" t="str">
        <f>IF(ISBLANK(A733),"",IF(ISERROR(VLOOKUP(A733,'Cadastro e Estoque'!B:H,1,0)),"Produto não cadastrado",VLOOKUP(A733,'Cadastro e Estoque'!B:H,2,0)))</f>
        <v/>
      </c>
      <c r="H733" s="88" t="str">
        <f>IF(ISERROR(VLOOKUP(A733,'Cadastro e Estoque'!B:H,1,0)),"",VLOOKUP(A733,'Cadastro e Estoque'!B:H,3,0))</f>
        <v/>
      </c>
    </row>
    <row r="734" ht="15.75" customHeight="1">
      <c r="A734" s="89"/>
      <c r="B734" s="83"/>
      <c r="C734" s="84"/>
      <c r="D734" s="86"/>
      <c r="E734" s="86" t="str">
        <f t="shared" si="1"/>
        <v/>
      </c>
      <c r="F734" s="88" t="str">
        <f>IF(ISBLANK(A734),"",IF(ISERROR(VLOOKUP(A734,'Cadastro e Estoque'!B:H,1,0)),"Produto não cadastrado",VLOOKUP(A734,'Cadastro e Estoque'!B:H,4,0)))</f>
        <v/>
      </c>
      <c r="G734" s="88" t="str">
        <f>IF(ISBLANK(A734),"",IF(ISERROR(VLOOKUP(A734,'Cadastro e Estoque'!B:H,1,0)),"Produto não cadastrado",VLOOKUP(A734,'Cadastro e Estoque'!B:H,2,0)))</f>
        <v/>
      </c>
      <c r="H734" s="88" t="str">
        <f>IF(ISERROR(VLOOKUP(A734,'Cadastro e Estoque'!B:H,1,0)),"",VLOOKUP(A734,'Cadastro e Estoque'!B:H,3,0))</f>
        <v/>
      </c>
    </row>
    <row r="735" ht="15.75" customHeight="1">
      <c r="A735" s="89"/>
      <c r="B735" s="83"/>
      <c r="C735" s="84"/>
      <c r="D735" s="86"/>
      <c r="E735" s="86" t="str">
        <f t="shared" si="1"/>
        <v/>
      </c>
      <c r="F735" s="88" t="str">
        <f>IF(ISBLANK(A735),"",IF(ISERROR(VLOOKUP(A735,'Cadastro e Estoque'!B:H,1,0)),"Produto não cadastrado",VLOOKUP(A735,'Cadastro e Estoque'!B:H,4,0)))</f>
        <v/>
      </c>
      <c r="G735" s="88" t="str">
        <f>IF(ISBLANK(A735),"",IF(ISERROR(VLOOKUP(A735,'Cadastro e Estoque'!B:H,1,0)),"Produto não cadastrado",VLOOKUP(A735,'Cadastro e Estoque'!B:H,2,0)))</f>
        <v/>
      </c>
      <c r="H735" s="88" t="str">
        <f>IF(ISERROR(VLOOKUP(A735,'Cadastro e Estoque'!B:H,1,0)),"",VLOOKUP(A735,'Cadastro e Estoque'!B:H,3,0))</f>
        <v/>
      </c>
    </row>
    <row r="736" ht="15.75" customHeight="1">
      <c r="A736" s="89"/>
      <c r="B736" s="83"/>
      <c r="C736" s="84"/>
      <c r="D736" s="86"/>
      <c r="E736" s="86" t="str">
        <f t="shared" si="1"/>
        <v/>
      </c>
      <c r="F736" s="88" t="str">
        <f>IF(ISBLANK(A736),"",IF(ISERROR(VLOOKUP(A736,'Cadastro e Estoque'!B:H,1,0)),"Produto não cadastrado",VLOOKUP(A736,'Cadastro e Estoque'!B:H,4,0)))</f>
        <v/>
      </c>
      <c r="G736" s="88" t="str">
        <f>IF(ISBLANK(A736),"",IF(ISERROR(VLOOKUP(A736,'Cadastro e Estoque'!B:H,1,0)),"Produto não cadastrado",VLOOKUP(A736,'Cadastro e Estoque'!B:H,2,0)))</f>
        <v/>
      </c>
      <c r="H736" s="88" t="str">
        <f>IF(ISERROR(VLOOKUP(A736,'Cadastro e Estoque'!B:H,1,0)),"",VLOOKUP(A736,'Cadastro e Estoque'!B:H,3,0))</f>
        <v/>
      </c>
    </row>
    <row r="737" ht="15.75" customHeight="1">
      <c r="A737" s="89"/>
      <c r="B737" s="83"/>
      <c r="C737" s="84"/>
      <c r="D737" s="86"/>
      <c r="E737" s="86" t="str">
        <f t="shared" si="1"/>
        <v/>
      </c>
      <c r="F737" s="88" t="str">
        <f>IF(ISBLANK(A737),"",IF(ISERROR(VLOOKUP(A737,'Cadastro e Estoque'!B:H,1,0)),"Produto não cadastrado",VLOOKUP(A737,'Cadastro e Estoque'!B:H,4,0)))</f>
        <v/>
      </c>
      <c r="G737" s="88" t="str">
        <f>IF(ISBLANK(A737),"",IF(ISERROR(VLOOKUP(A737,'Cadastro e Estoque'!B:H,1,0)),"Produto não cadastrado",VLOOKUP(A737,'Cadastro e Estoque'!B:H,2,0)))</f>
        <v/>
      </c>
      <c r="H737" s="88" t="str">
        <f>IF(ISERROR(VLOOKUP(A737,'Cadastro e Estoque'!B:H,1,0)),"",VLOOKUP(A737,'Cadastro e Estoque'!B:H,3,0))</f>
        <v/>
      </c>
    </row>
    <row r="738" ht="15.75" customHeight="1">
      <c r="A738" s="89"/>
      <c r="B738" s="83"/>
      <c r="C738" s="84"/>
      <c r="D738" s="86"/>
      <c r="E738" s="86" t="str">
        <f t="shared" si="1"/>
        <v/>
      </c>
      <c r="F738" s="88" t="str">
        <f>IF(ISBLANK(A738),"",IF(ISERROR(VLOOKUP(A738,'Cadastro e Estoque'!B:H,1,0)),"Produto não cadastrado",VLOOKUP(A738,'Cadastro e Estoque'!B:H,4,0)))</f>
        <v/>
      </c>
      <c r="G738" s="88" t="str">
        <f>IF(ISBLANK(A738),"",IF(ISERROR(VLOOKUP(A738,'Cadastro e Estoque'!B:H,1,0)),"Produto não cadastrado",VLOOKUP(A738,'Cadastro e Estoque'!B:H,2,0)))</f>
        <v/>
      </c>
      <c r="H738" s="88" t="str">
        <f>IF(ISERROR(VLOOKUP(A738,'Cadastro e Estoque'!B:H,1,0)),"",VLOOKUP(A738,'Cadastro e Estoque'!B:H,3,0))</f>
        <v/>
      </c>
    </row>
    <row r="739" ht="15.75" customHeight="1">
      <c r="A739" s="89"/>
      <c r="B739" s="83"/>
      <c r="C739" s="84"/>
      <c r="D739" s="86"/>
      <c r="E739" s="86" t="str">
        <f t="shared" si="1"/>
        <v/>
      </c>
      <c r="F739" s="88" t="str">
        <f>IF(ISBLANK(A739),"",IF(ISERROR(VLOOKUP(A739,'Cadastro e Estoque'!B:H,1,0)),"Produto não cadastrado",VLOOKUP(A739,'Cadastro e Estoque'!B:H,4,0)))</f>
        <v/>
      </c>
      <c r="G739" s="88" t="str">
        <f>IF(ISBLANK(A739),"",IF(ISERROR(VLOOKUP(A739,'Cadastro e Estoque'!B:H,1,0)),"Produto não cadastrado",VLOOKUP(A739,'Cadastro e Estoque'!B:H,2,0)))</f>
        <v/>
      </c>
      <c r="H739" s="88" t="str">
        <f>IF(ISERROR(VLOOKUP(A739,'Cadastro e Estoque'!B:H,1,0)),"",VLOOKUP(A739,'Cadastro e Estoque'!B:H,3,0))</f>
        <v/>
      </c>
    </row>
    <row r="740" ht="15.75" customHeight="1">
      <c r="A740" s="89"/>
      <c r="B740" s="83"/>
      <c r="C740" s="84"/>
      <c r="D740" s="86"/>
      <c r="E740" s="86" t="str">
        <f t="shared" si="1"/>
        <v/>
      </c>
      <c r="F740" s="88" t="str">
        <f>IF(ISBLANK(A740),"",IF(ISERROR(VLOOKUP(A740,'Cadastro e Estoque'!B:H,1,0)),"Produto não cadastrado",VLOOKUP(A740,'Cadastro e Estoque'!B:H,4,0)))</f>
        <v/>
      </c>
      <c r="G740" s="88" t="str">
        <f>IF(ISBLANK(A740),"",IF(ISERROR(VLOOKUP(A740,'Cadastro e Estoque'!B:H,1,0)),"Produto não cadastrado",VLOOKUP(A740,'Cadastro e Estoque'!B:H,2,0)))</f>
        <v/>
      </c>
      <c r="H740" s="88" t="str">
        <f>IF(ISERROR(VLOOKUP(A740,'Cadastro e Estoque'!B:H,1,0)),"",VLOOKUP(A740,'Cadastro e Estoque'!B:H,3,0))</f>
        <v/>
      </c>
    </row>
    <row r="741" ht="15.75" customHeight="1">
      <c r="A741" s="89"/>
      <c r="B741" s="83"/>
      <c r="C741" s="84"/>
      <c r="D741" s="86"/>
      <c r="E741" s="86" t="str">
        <f t="shared" si="1"/>
        <v/>
      </c>
      <c r="F741" s="88" t="str">
        <f>IF(ISBLANK(A741),"",IF(ISERROR(VLOOKUP(A741,'Cadastro e Estoque'!B:H,1,0)),"Produto não cadastrado",VLOOKUP(A741,'Cadastro e Estoque'!B:H,4,0)))</f>
        <v/>
      </c>
      <c r="G741" s="88" t="str">
        <f>IF(ISBLANK(A741),"",IF(ISERROR(VLOOKUP(A741,'Cadastro e Estoque'!B:H,1,0)),"Produto não cadastrado",VLOOKUP(A741,'Cadastro e Estoque'!B:H,2,0)))</f>
        <v/>
      </c>
      <c r="H741" s="88" t="str">
        <f>IF(ISERROR(VLOOKUP(A741,'Cadastro e Estoque'!B:H,1,0)),"",VLOOKUP(A741,'Cadastro e Estoque'!B:H,3,0))</f>
        <v/>
      </c>
    </row>
    <row r="742" ht="15.75" customHeight="1">
      <c r="A742" s="89"/>
      <c r="B742" s="83"/>
      <c r="C742" s="84"/>
      <c r="D742" s="86"/>
      <c r="E742" s="86" t="str">
        <f t="shared" si="1"/>
        <v/>
      </c>
      <c r="F742" s="88" t="str">
        <f>IF(ISBLANK(A742),"",IF(ISERROR(VLOOKUP(A742,'Cadastro e Estoque'!B:H,1,0)),"Produto não cadastrado",VLOOKUP(A742,'Cadastro e Estoque'!B:H,4,0)))</f>
        <v/>
      </c>
      <c r="G742" s="88" t="str">
        <f>IF(ISBLANK(A742),"",IF(ISERROR(VLOOKUP(A742,'Cadastro e Estoque'!B:H,1,0)),"Produto não cadastrado",VLOOKUP(A742,'Cadastro e Estoque'!B:H,2,0)))</f>
        <v/>
      </c>
      <c r="H742" s="88" t="str">
        <f>IF(ISERROR(VLOOKUP(A742,'Cadastro e Estoque'!B:H,1,0)),"",VLOOKUP(A742,'Cadastro e Estoque'!B:H,3,0))</f>
        <v/>
      </c>
    </row>
    <row r="743" ht="15.75" customHeight="1">
      <c r="A743" s="89"/>
      <c r="B743" s="83"/>
      <c r="C743" s="84"/>
      <c r="D743" s="86"/>
      <c r="E743" s="86" t="str">
        <f t="shared" si="1"/>
        <v/>
      </c>
      <c r="F743" s="88" t="str">
        <f>IF(ISBLANK(A743),"",IF(ISERROR(VLOOKUP(A743,'Cadastro e Estoque'!B:H,1,0)),"Produto não cadastrado",VLOOKUP(A743,'Cadastro e Estoque'!B:H,4,0)))</f>
        <v/>
      </c>
      <c r="G743" s="88" t="str">
        <f>IF(ISBLANK(A743),"",IF(ISERROR(VLOOKUP(A743,'Cadastro e Estoque'!B:H,1,0)),"Produto não cadastrado",VLOOKUP(A743,'Cadastro e Estoque'!B:H,2,0)))</f>
        <v/>
      </c>
      <c r="H743" s="88" t="str">
        <f>IF(ISERROR(VLOOKUP(A743,'Cadastro e Estoque'!B:H,1,0)),"",VLOOKUP(A743,'Cadastro e Estoque'!B:H,3,0))</f>
        <v/>
      </c>
    </row>
    <row r="744" ht="15.75" customHeight="1">
      <c r="A744" s="89"/>
      <c r="B744" s="83"/>
      <c r="C744" s="84"/>
      <c r="D744" s="86"/>
      <c r="E744" s="86" t="str">
        <f t="shared" si="1"/>
        <v/>
      </c>
      <c r="F744" s="88" t="str">
        <f>IF(ISBLANK(A744),"",IF(ISERROR(VLOOKUP(A744,'Cadastro e Estoque'!B:H,1,0)),"Produto não cadastrado",VLOOKUP(A744,'Cadastro e Estoque'!B:H,4,0)))</f>
        <v/>
      </c>
      <c r="G744" s="88" t="str">
        <f>IF(ISBLANK(A744),"",IF(ISERROR(VLOOKUP(A744,'Cadastro e Estoque'!B:H,1,0)),"Produto não cadastrado",VLOOKUP(A744,'Cadastro e Estoque'!B:H,2,0)))</f>
        <v/>
      </c>
      <c r="H744" s="88" t="str">
        <f>IF(ISERROR(VLOOKUP(A744,'Cadastro e Estoque'!B:H,1,0)),"",VLOOKUP(A744,'Cadastro e Estoque'!B:H,3,0))</f>
        <v/>
      </c>
    </row>
    <row r="745" ht="15.75" customHeight="1">
      <c r="A745" s="89"/>
      <c r="B745" s="83"/>
      <c r="C745" s="84"/>
      <c r="D745" s="86"/>
      <c r="E745" s="86" t="str">
        <f t="shared" si="1"/>
        <v/>
      </c>
      <c r="F745" s="88" t="str">
        <f>IF(ISBLANK(A745),"",IF(ISERROR(VLOOKUP(A745,'Cadastro e Estoque'!B:H,1,0)),"Produto não cadastrado",VLOOKUP(A745,'Cadastro e Estoque'!B:H,4,0)))</f>
        <v/>
      </c>
      <c r="G745" s="88" t="str">
        <f>IF(ISBLANK(A745),"",IF(ISERROR(VLOOKUP(A745,'Cadastro e Estoque'!B:H,1,0)),"Produto não cadastrado",VLOOKUP(A745,'Cadastro e Estoque'!B:H,2,0)))</f>
        <v/>
      </c>
      <c r="H745" s="88" t="str">
        <f>IF(ISERROR(VLOOKUP(A745,'Cadastro e Estoque'!B:H,1,0)),"",VLOOKUP(A745,'Cadastro e Estoque'!B:H,3,0))</f>
        <v/>
      </c>
    </row>
    <row r="746" ht="15.75" customHeight="1">
      <c r="A746" s="89"/>
      <c r="B746" s="83"/>
      <c r="C746" s="84"/>
      <c r="D746" s="86"/>
      <c r="E746" s="86" t="str">
        <f t="shared" si="1"/>
        <v/>
      </c>
      <c r="F746" s="88" t="str">
        <f>IF(ISBLANK(A746),"",IF(ISERROR(VLOOKUP(A746,'Cadastro e Estoque'!B:H,1,0)),"Produto não cadastrado",VLOOKUP(A746,'Cadastro e Estoque'!B:H,4,0)))</f>
        <v/>
      </c>
      <c r="G746" s="88" t="str">
        <f>IF(ISBLANK(A746),"",IF(ISERROR(VLOOKUP(A746,'Cadastro e Estoque'!B:H,1,0)),"Produto não cadastrado",VLOOKUP(A746,'Cadastro e Estoque'!B:H,2,0)))</f>
        <v/>
      </c>
      <c r="H746" s="88" t="str">
        <f>IF(ISERROR(VLOOKUP(A746,'Cadastro e Estoque'!B:H,1,0)),"",VLOOKUP(A746,'Cadastro e Estoque'!B:H,3,0))</f>
        <v/>
      </c>
    </row>
    <row r="747" ht="15.75" customHeight="1">
      <c r="A747" s="89"/>
      <c r="B747" s="83"/>
      <c r="C747" s="84"/>
      <c r="D747" s="86"/>
      <c r="E747" s="86" t="str">
        <f t="shared" si="1"/>
        <v/>
      </c>
      <c r="F747" s="88" t="str">
        <f>IF(ISBLANK(A747),"",IF(ISERROR(VLOOKUP(A747,'Cadastro e Estoque'!B:H,1,0)),"Produto não cadastrado",VLOOKUP(A747,'Cadastro e Estoque'!B:H,4,0)))</f>
        <v/>
      </c>
      <c r="G747" s="88" t="str">
        <f>IF(ISBLANK(A747),"",IF(ISERROR(VLOOKUP(A747,'Cadastro e Estoque'!B:H,1,0)),"Produto não cadastrado",VLOOKUP(A747,'Cadastro e Estoque'!B:H,2,0)))</f>
        <v/>
      </c>
      <c r="H747" s="88" t="str">
        <f>IF(ISERROR(VLOOKUP(A747,'Cadastro e Estoque'!B:H,1,0)),"",VLOOKUP(A747,'Cadastro e Estoque'!B:H,3,0))</f>
        <v/>
      </c>
    </row>
    <row r="748" ht="15.75" customHeight="1">
      <c r="A748" s="89"/>
      <c r="B748" s="83"/>
      <c r="C748" s="84"/>
      <c r="D748" s="86"/>
      <c r="E748" s="86" t="str">
        <f t="shared" si="1"/>
        <v/>
      </c>
      <c r="F748" s="88" t="str">
        <f>IF(ISBLANK(A748),"",IF(ISERROR(VLOOKUP(A748,'Cadastro e Estoque'!B:H,1,0)),"Produto não cadastrado",VLOOKUP(A748,'Cadastro e Estoque'!B:H,4,0)))</f>
        <v/>
      </c>
      <c r="G748" s="88" t="str">
        <f>IF(ISBLANK(A748),"",IF(ISERROR(VLOOKUP(A748,'Cadastro e Estoque'!B:H,1,0)),"Produto não cadastrado",VLOOKUP(A748,'Cadastro e Estoque'!B:H,2,0)))</f>
        <v/>
      </c>
      <c r="H748" s="88" t="str">
        <f>IF(ISERROR(VLOOKUP(A748,'Cadastro e Estoque'!B:H,1,0)),"",VLOOKUP(A748,'Cadastro e Estoque'!B:H,3,0))</f>
        <v/>
      </c>
    </row>
    <row r="749" ht="15.75" customHeight="1">
      <c r="A749" s="89"/>
      <c r="B749" s="83"/>
      <c r="C749" s="84"/>
      <c r="D749" s="86"/>
      <c r="E749" s="86" t="str">
        <f t="shared" si="1"/>
        <v/>
      </c>
      <c r="F749" s="88" t="str">
        <f>IF(ISBLANK(A749),"",IF(ISERROR(VLOOKUP(A749,'Cadastro e Estoque'!B:H,1,0)),"Produto não cadastrado",VLOOKUP(A749,'Cadastro e Estoque'!B:H,4,0)))</f>
        <v/>
      </c>
      <c r="G749" s="88" t="str">
        <f>IF(ISBLANK(A749),"",IF(ISERROR(VLOOKUP(A749,'Cadastro e Estoque'!B:H,1,0)),"Produto não cadastrado",VLOOKUP(A749,'Cadastro e Estoque'!B:H,2,0)))</f>
        <v/>
      </c>
      <c r="H749" s="88" t="str">
        <f>IF(ISERROR(VLOOKUP(A749,'Cadastro e Estoque'!B:H,1,0)),"",VLOOKUP(A749,'Cadastro e Estoque'!B:H,3,0))</f>
        <v/>
      </c>
    </row>
    <row r="750" ht="15.75" customHeight="1">
      <c r="A750" s="89"/>
      <c r="B750" s="83"/>
      <c r="C750" s="84"/>
      <c r="D750" s="86"/>
      <c r="E750" s="86" t="str">
        <f t="shared" si="1"/>
        <v/>
      </c>
      <c r="F750" s="88" t="str">
        <f>IF(ISBLANK(A750),"",IF(ISERROR(VLOOKUP(A750,'Cadastro e Estoque'!B:H,1,0)),"Produto não cadastrado",VLOOKUP(A750,'Cadastro e Estoque'!B:H,4,0)))</f>
        <v/>
      </c>
      <c r="G750" s="88" t="str">
        <f>IF(ISBLANK(A750),"",IF(ISERROR(VLOOKUP(A750,'Cadastro e Estoque'!B:H,1,0)),"Produto não cadastrado",VLOOKUP(A750,'Cadastro e Estoque'!B:H,2,0)))</f>
        <v/>
      </c>
      <c r="H750" s="88" t="str">
        <f>IF(ISERROR(VLOOKUP(A750,'Cadastro e Estoque'!B:H,1,0)),"",VLOOKUP(A750,'Cadastro e Estoque'!B:H,3,0))</f>
        <v/>
      </c>
    </row>
    <row r="751" ht="15.75" customHeight="1">
      <c r="A751" s="89"/>
      <c r="B751" s="83"/>
      <c r="C751" s="84"/>
      <c r="D751" s="86"/>
      <c r="E751" s="86" t="str">
        <f t="shared" si="1"/>
        <v/>
      </c>
      <c r="F751" s="88" t="str">
        <f>IF(ISBLANK(A751),"",IF(ISERROR(VLOOKUP(A751,'Cadastro e Estoque'!B:H,1,0)),"Produto não cadastrado",VLOOKUP(A751,'Cadastro e Estoque'!B:H,4,0)))</f>
        <v/>
      </c>
      <c r="G751" s="88" t="str">
        <f>IF(ISBLANK(A751),"",IF(ISERROR(VLOOKUP(A751,'Cadastro e Estoque'!B:H,1,0)),"Produto não cadastrado",VLOOKUP(A751,'Cadastro e Estoque'!B:H,2,0)))</f>
        <v/>
      </c>
      <c r="H751" s="88" t="str">
        <f>IF(ISERROR(VLOOKUP(A751,'Cadastro e Estoque'!B:H,1,0)),"",VLOOKUP(A751,'Cadastro e Estoque'!B:H,3,0))</f>
        <v/>
      </c>
    </row>
    <row r="752" ht="15.75" customHeight="1">
      <c r="A752" s="89"/>
      <c r="B752" s="83"/>
      <c r="C752" s="84"/>
      <c r="D752" s="86"/>
      <c r="E752" s="86" t="str">
        <f t="shared" si="1"/>
        <v/>
      </c>
      <c r="F752" s="88" t="str">
        <f>IF(ISBLANK(A752),"",IF(ISERROR(VLOOKUP(A752,'Cadastro e Estoque'!B:H,1,0)),"Produto não cadastrado",VLOOKUP(A752,'Cadastro e Estoque'!B:H,4,0)))</f>
        <v/>
      </c>
      <c r="G752" s="88" t="str">
        <f>IF(ISBLANK(A752),"",IF(ISERROR(VLOOKUP(A752,'Cadastro e Estoque'!B:H,1,0)),"Produto não cadastrado",VLOOKUP(A752,'Cadastro e Estoque'!B:H,2,0)))</f>
        <v/>
      </c>
      <c r="H752" s="88" t="str">
        <f>IF(ISERROR(VLOOKUP(A752,'Cadastro e Estoque'!B:H,1,0)),"",VLOOKUP(A752,'Cadastro e Estoque'!B:H,3,0))</f>
        <v/>
      </c>
    </row>
    <row r="753" ht="15.75" customHeight="1">
      <c r="A753" s="89"/>
      <c r="B753" s="83"/>
      <c r="C753" s="84"/>
      <c r="D753" s="86"/>
      <c r="E753" s="86" t="str">
        <f t="shared" si="1"/>
        <v/>
      </c>
      <c r="F753" s="88" t="str">
        <f>IF(ISBLANK(A753),"",IF(ISERROR(VLOOKUP(A753,'Cadastro e Estoque'!B:H,1,0)),"Produto não cadastrado",VLOOKUP(A753,'Cadastro e Estoque'!B:H,4,0)))</f>
        <v/>
      </c>
      <c r="G753" s="88" t="str">
        <f>IF(ISBLANK(A753),"",IF(ISERROR(VLOOKUP(A753,'Cadastro e Estoque'!B:H,1,0)),"Produto não cadastrado",VLOOKUP(A753,'Cadastro e Estoque'!B:H,2,0)))</f>
        <v/>
      </c>
      <c r="H753" s="88" t="str">
        <f>IF(ISERROR(VLOOKUP(A753,'Cadastro e Estoque'!B:H,1,0)),"",VLOOKUP(A753,'Cadastro e Estoque'!B:H,3,0))</f>
        <v/>
      </c>
    </row>
    <row r="754" ht="15.75" customHeight="1">
      <c r="A754" s="89"/>
      <c r="B754" s="83"/>
      <c r="C754" s="84"/>
      <c r="D754" s="86"/>
      <c r="E754" s="86" t="str">
        <f t="shared" si="1"/>
        <v/>
      </c>
      <c r="F754" s="88" t="str">
        <f>IF(ISBLANK(A754),"",IF(ISERROR(VLOOKUP(A754,'Cadastro e Estoque'!B:H,1,0)),"Produto não cadastrado",VLOOKUP(A754,'Cadastro e Estoque'!B:H,4,0)))</f>
        <v/>
      </c>
      <c r="G754" s="88" t="str">
        <f>IF(ISBLANK(A754),"",IF(ISERROR(VLOOKUP(A754,'Cadastro e Estoque'!B:H,1,0)),"Produto não cadastrado",VLOOKUP(A754,'Cadastro e Estoque'!B:H,2,0)))</f>
        <v/>
      </c>
      <c r="H754" s="88" t="str">
        <f>IF(ISERROR(VLOOKUP(A754,'Cadastro e Estoque'!B:H,1,0)),"",VLOOKUP(A754,'Cadastro e Estoque'!B:H,3,0))</f>
        <v/>
      </c>
    </row>
    <row r="755" ht="15.75" customHeight="1">
      <c r="A755" s="89"/>
      <c r="B755" s="83"/>
      <c r="C755" s="84"/>
      <c r="D755" s="86"/>
      <c r="E755" s="86" t="str">
        <f t="shared" si="1"/>
        <v/>
      </c>
      <c r="F755" s="88" t="str">
        <f>IF(ISBLANK(A755),"",IF(ISERROR(VLOOKUP(A755,'Cadastro e Estoque'!B:H,1,0)),"Produto não cadastrado",VLOOKUP(A755,'Cadastro e Estoque'!B:H,4,0)))</f>
        <v/>
      </c>
      <c r="G755" s="88" t="str">
        <f>IF(ISBLANK(A755),"",IF(ISERROR(VLOOKUP(A755,'Cadastro e Estoque'!B:H,1,0)),"Produto não cadastrado",VLOOKUP(A755,'Cadastro e Estoque'!B:H,2,0)))</f>
        <v/>
      </c>
      <c r="H755" s="88" t="str">
        <f>IF(ISERROR(VLOOKUP(A755,'Cadastro e Estoque'!B:H,1,0)),"",VLOOKUP(A755,'Cadastro e Estoque'!B:H,3,0))</f>
        <v/>
      </c>
    </row>
    <row r="756" ht="15.75" customHeight="1">
      <c r="A756" s="89"/>
      <c r="B756" s="83"/>
      <c r="C756" s="84"/>
      <c r="D756" s="86"/>
      <c r="E756" s="86" t="str">
        <f t="shared" si="1"/>
        <v/>
      </c>
      <c r="F756" s="88" t="str">
        <f>IF(ISBLANK(A756),"",IF(ISERROR(VLOOKUP(A756,'Cadastro e Estoque'!B:H,1,0)),"Produto não cadastrado",VLOOKUP(A756,'Cadastro e Estoque'!B:H,4,0)))</f>
        <v/>
      </c>
      <c r="G756" s="88" t="str">
        <f>IF(ISBLANK(A756),"",IF(ISERROR(VLOOKUP(A756,'Cadastro e Estoque'!B:H,1,0)),"Produto não cadastrado",VLOOKUP(A756,'Cadastro e Estoque'!B:H,2,0)))</f>
        <v/>
      </c>
      <c r="H756" s="88" t="str">
        <f>IF(ISERROR(VLOOKUP(A756,'Cadastro e Estoque'!B:H,1,0)),"",VLOOKUP(A756,'Cadastro e Estoque'!B:H,3,0))</f>
        <v/>
      </c>
    </row>
    <row r="757" ht="15.75" customHeight="1">
      <c r="A757" s="89"/>
      <c r="B757" s="83"/>
      <c r="C757" s="84"/>
      <c r="D757" s="86"/>
      <c r="E757" s="86" t="str">
        <f t="shared" si="1"/>
        <v/>
      </c>
      <c r="F757" s="88" t="str">
        <f>IF(ISBLANK(A757),"",IF(ISERROR(VLOOKUP(A757,'Cadastro e Estoque'!B:H,1,0)),"Produto não cadastrado",VLOOKUP(A757,'Cadastro e Estoque'!B:H,4,0)))</f>
        <v/>
      </c>
      <c r="G757" s="88" t="str">
        <f>IF(ISBLANK(A757),"",IF(ISERROR(VLOOKUP(A757,'Cadastro e Estoque'!B:H,1,0)),"Produto não cadastrado",VLOOKUP(A757,'Cadastro e Estoque'!B:H,2,0)))</f>
        <v/>
      </c>
      <c r="H757" s="88" t="str">
        <f>IF(ISERROR(VLOOKUP(A757,'Cadastro e Estoque'!B:H,1,0)),"",VLOOKUP(A757,'Cadastro e Estoque'!B:H,3,0))</f>
        <v/>
      </c>
    </row>
    <row r="758" ht="15.75" customHeight="1">
      <c r="A758" s="89"/>
      <c r="B758" s="83"/>
      <c r="C758" s="84"/>
      <c r="D758" s="86"/>
      <c r="E758" s="86" t="str">
        <f t="shared" si="1"/>
        <v/>
      </c>
      <c r="F758" s="88" t="str">
        <f>IF(ISBLANK(A758),"",IF(ISERROR(VLOOKUP(A758,'Cadastro e Estoque'!B:H,1,0)),"Produto não cadastrado",VLOOKUP(A758,'Cadastro e Estoque'!B:H,4,0)))</f>
        <v/>
      </c>
      <c r="G758" s="88" t="str">
        <f>IF(ISBLANK(A758),"",IF(ISERROR(VLOOKUP(A758,'Cadastro e Estoque'!B:H,1,0)),"Produto não cadastrado",VLOOKUP(A758,'Cadastro e Estoque'!B:H,2,0)))</f>
        <v/>
      </c>
      <c r="H758" s="88" t="str">
        <f>IF(ISERROR(VLOOKUP(A758,'Cadastro e Estoque'!B:H,1,0)),"",VLOOKUP(A758,'Cadastro e Estoque'!B:H,3,0))</f>
        <v/>
      </c>
    </row>
    <row r="759" ht="15.75" customHeight="1">
      <c r="A759" s="89"/>
      <c r="B759" s="83"/>
      <c r="C759" s="84"/>
      <c r="D759" s="86"/>
      <c r="E759" s="86" t="str">
        <f t="shared" si="1"/>
        <v/>
      </c>
      <c r="F759" s="88" t="str">
        <f>IF(ISBLANK(A759),"",IF(ISERROR(VLOOKUP(A759,'Cadastro e Estoque'!B:H,1,0)),"Produto não cadastrado",VLOOKUP(A759,'Cadastro e Estoque'!B:H,4,0)))</f>
        <v/>
      </c>
      <c r="G759" s="88" t="str">
        <f>IF(ISBLANK(A759),"",IF(ISERROR(VLOOKUP(A759,'Cadastro e Estoque'!B:H,1,0)),"Produto não cadastrado",VLOOKUP(A759,'Cadastro e Estoque'!B:H,2,0)))</f>
        <v/>
      </c>
      <c r="H759" s="88" t="str">
        <f>IF(ISERROR(VLOOKUP(A759,'Cadastro e Estoque'!B:H,1,0)),"",VLOOKUP(A759,'Cadastro e Estoque'!B:H,3,0))</f>
        <v/>
      </c>
    </row>
    <row r="760" ht="15.75" customHeight="1">
      <c r="A760" s="89"/>
      <c r="B760" s="83"/>
      <c r="C760" s="84"/>
      <c r="D760" s="86"/>
      <c r="E760" s="86" t="str">
        <f t="shared" si="1"/>
        <v/>
      </c>
      <c r="F760" s="88" t="str">
        <f>IF(ISBLANK(A760),"",IF(ISERROR(VLOOKUP(A760,'Cadastro e Estoque'!B:H,1,0)),"Produto não cadastrado",VLOOKUP(A760,'Cadastro e Estoque'!B:H,4,0)))</f>
        <v/>
      </c>
      <c r="G760" s="88" t="str">
        <f>IF(ISBLANK(A760),"",IF(ISERROR(VLOOKUP(A760,'Cadastro e Estoque'!B:H,1,0)),"Produto não cadastrado",VLOOKUP(A760,'Cadastro e Estoque'!B:H,2,0)))</f>
        <v/>
      </c>
      <c r="H760" s="88" t="str">
        <f>IF(ISERROR(VLOOKUP(A760,'Cadastro e Estoque'!B:H,1,0)),"",VLOOKUP(A760,'Cadastro e Estoque'!B:H,3,0))</f>
        <v/>
      </c>
    </row>
    <row r="761" ht="15.75" customHeight="1">
      <c r="A761" s="89"/>
      <c r="B761" s="83"/>
      <c r="C761" s="84"/>
      <c r="D761" s="86"/>
      <c r="E761" s="86" t="str">
        <f t="shared" si="1"/>
        <v/>
      </c>
      <c r="F761" s="88" t="str">
        <f>IF(ISBLANK(A761),"",IF(ISERROR(VLOOKUP(A761,'Cadastro e Estoque'!B:H,1,0)),"Produto não cadastrado",VLOOKUP(A761,'Cadastro e Estoque'!B:H,4,0)))</f>
        <v/>
      </c>
      <c r="G761" s="88" t="str">
        <f>IF(ISBLANK(A761),"",IF(ISERROR(VLOOKUP(A761,'Cadastro e Estoque'!B:H,1,0)),"Produto não cadastrado",VLOOKUP(A761,'Cadastro e Estoque'!B:H,2,0)))</f>
        <v/>
      </c>
      <c r="H761" s="88" t="str">
        <f>IF(ISERROR(VLOOKUP(A761,'Cadastro e Estoque'!B:H,1,0)),"",VLOOKUP(A761,'Cadastro e Estoque'!B:H,3,0))</f>
        <v/>
      </c>
    </row>
    <row r="762" ht="15.75" customHeight="1">
      <c r="A762" s="89"/>
      <c r="B762" s="83"/>
      <c r="C762" s="84"/>
      <c r="D762" s="86"/>
      <c r="E762" s="86" t="str">
        <f t="shared" si="1"/>
        <v/>
      </c>
      <c r="F762" s="88" t="str">
        <f>IF(ISBLANK(A762),"",IF(ISERROR(VLOOKUP(A762,'Cadastro e Estoque'!B:H,1,0)),"Produto não cadastrado",VLOOKUP(A762,'Cadastro e Estoque'!B:H,4,0)))</f>
        <v/>
      </c>
      <c r="G762" s="88" t="str">
        <f>IF(ISBLANK(A762),"",IF(ISERROR(VLOOKUP(A762,'Cadastro e Estoque'!B:H,1,0)),"Produto não cadastrado",VLOOKUP(A762,'Cadastro e Estoque'!B:H,2,0)))</f>
        <v/>
      </c>
      <c r="H762" s="88" t="str">
        <f>IF(ISERROR(VLOOKUP(A762,'Cadastro e Estoque'!B:H,1,0)),"",VLOOKUP(A762,'Cadastro e Estoque'!B:H,3,0))</f>
        <v/>
      </c>
    </row>
    <row r="763" ht="15.75" customHeight="1">
      <c r="A763" s="89"/>
      <c r="B763" s="83"/>
      <c r="C763" s="84"/>
      <c r="D763" s="86"/>
      <c r="E763" s="86" t="str">
        <f t="shared" si="1"/>
        <v/>
      </c>
      <c r="F763" s="88" t="str">
        <f>IF(ISBLANK(A763),"",IF(ISERROR(VLOOKUP(A763,'Cadastro e Estoque'!B:H,1,0)),"Produto não cadastrado",VLOOKUP(A763,'Cadastro e Estoque'!B:H,4,0)))</f>
        <v/>
      </c>
      <c r="G763" s="88" t="str">
        <f>IF(ISBLANK(A763),"",IF(ISERROR(VLOOKUP(A763,'Cadastro e Estoque'!B:H,1,0)),"Produto não cadastrado",VLOOKUP(A763,'Cadastro e Estoque'!B:H,2,0)))</f>
        <v/>
      </c>
      <c r="H763" s="88" t="str">
        <f>IF(ISERROR(VLOOKUP(A763,'Cadastro e Estoque'!B:H,1,0)),"",VLOOKUP(A763,'Cadastro e Estoque'!B:H,3,0))</f>
        <v/>
      </c>
    </row>
    <row r="764" ht="15.75" customHeight="1">
      <c r="A764" s="89"/>
      <c r="B764" s="83"/>
      <c r="C764" s="84"/>
      <c r="D764" s="86"/>
      <c r="E764" s="86" t="str">
        <f t="shared" si="1"/>
        <v/>
      </c>
      <c r="F764" s="88" t="str">
        <f>IF(ISBLANK(A764),"",IF(ISERROR(VLOOKUP(A764,'Cadastro e Estoque'!B:H,1,0)),"Produto não cadastrado",VLOOKUP(A764,'Cadastro e Estoque'!B:H,4,0)))</f>
        <v/>
      </c>
      <c r="G764" s="88" t="str">
        <f>IF(ISBLANK(A764),"",IF(ISERROR(VLOOKUP(A764,'Cadastro e Estoque'!B:H,1,0)),"Produto não cadastrado",VLOOKUP(A764,'Cadastro e Estoque'!B:H,2,0)))</f>
        <v/>
      </c>
      <c r="H764" s="88" t="str">
        <f>IF(ISERROR(VLOOKUP(A764,'Cadastro e Estoque'!B:H,1,0)),"",VLOOKUP(A764,'Cadastro e Estoque'!B:H,3,0))</f>
        <v/>
      </c>
    </row>
    <row r="765" ht="15.75" customHeight="1">
      <c r="A765" s="89"/>
      <c r="B765" s="83"/>
      <c r="C765" s="84"/>
      <c r="D765" s="86"/>
      <c r="E765" s="86" t="str">
        <f t="shared" si="1"/>
        <v/>
      </c>
      <c r="F765" s="88" t="str">
        <f>IF(ISBLANK(A765),"",IF(ISERROR(VLOOKUP(A765,'Cadastro e Estoque'!B:H,1,0)),"Produto não cadastrado",VLOOKUP(A765,'Cadastro e Estoque'!B:H,4,0)))</f>
        <v/>
      </c>
      <c r="G765" s="88" t="str">
        <f>IF(ISBLANK(A765),"",IF(ISERROR(VLOOKUP(A765,'Cadastro e Estoque'!B:H,1,0)),"Produto não cadastrado",VLOOKUP(A765,'Cadastro e Estoque'!B:H,2,0)))</f>
        <v/>
      </c>
      <c r="H765" s="88" t="str">
        <f>IF(ISERROR(VLOOKUP(A765,'Cadastro e Estoque'!B:H,1,0)),"",VLOOKUP(A765,'Cadastro e Estoque'!B:H,3,0))</f>
        <v/>
      </c>
    </row>
    <row r="766" ht="15.75" customHeight="1">
      <c r="A766" s="89"/>
      <c r="B766" s="83"/>
      <c r="C766" s="84"/>
      <c r="D766" s="86"/>
      <c r="E766" s="86" t="str">
        <f t="shared" si="1"/>
        <v/>
      </c>
      <c r="F766" s="88" t="str">
        <f>IF(ISBLANK(A766),"",IF(ISERROR(VLOOKUP(A766,'Cadastro e Estoque'!B:H,1,0)),"Produto não cadastrado",VLOOKUP(A766,'Cadastro e Estoque'!B:H,4,0)))</f>
        <v/>
      </c>
      <c r="G766" s="88" t="str">
        <f>IF(ISBLANK(A766),"",IF(ISERROR(VLOOKUP(A766,'Cadastro e Estoque'!B:H,1,0)),"Produto não cadastrado",VLOOKUP(A766,'Cadastro e Estoque'!B:H,2,0)))</f>
        <v/>
      </c>
      <c r="H766" s="88" t="str">
        <f>IF(ISERROR(VLOOKUP(A766,'Cadastro e Estoque'!B:H,1,0)),"",VLOOKUP(A766,'Cadastro e Estoque'!B:H,3,0))</f>
        <v/>
      </c>
    </row>
    <row r="767" ht="15.75" customHeight="1">
      <c r="A767" s="89"/>
      <c r="B767" s="83"/>
      <c r="C767" s="84"/>
      <c r="D767" s="86"/>
      <c r="E767" s="86" t="str">
        <f t="shared" si="1"/>
        <v/>
      </c>
      <c r="F767" s="88" t="str">
        <f>IF(ISBLANK(A767),"",IF(ISERROR(VLOOKUP(A767,'Cadastro e Estoque'!B:H,1,0)),"Produto não cadastrado",VLOOKUP(A767,'Cadastro e Estoque'!B:H,4,0)))</f>
        <v/>
      </c>
      <c r="G767" s="88" t="str">
        <f>IF(ISBLANK(A767),"",IF(ISERROR(VLOOKUP(A767,'Cadastro e Estoque'!B:H,1,0)),"Produto não cadastrado",VLOOKUP(A767,'Cadastro e Estoque'!B:H,2,0)))</f>
        <v/>
      </c>
      <c r="H767" s="88" t="str">
        <f>IF(ISERROR(VLOOKUP(A767,'Cadastro e Estoque'!B:H,1,0)),"",VLOOKUP(A767,'Cadastro e Estoque'!B:H,3,0))</f>
        <v/>
      </c>
    </row>
    <row r="768" ht="15.75" customHeight="1">
      <c r="A768" s="89"/>
      <c r="B768" s="83"/>
      <c r="C768" s="84"/>
      <c r="D768" s="86"/>
      <c r="E768" s="86" t="str">
        <f t="shared" si="1"/>
        <v/>
      </c>
      <c r="F768" s="88" t="str">
        <f>IF(ISBLANK(A768),"",IF(ISERROR(VLOOKUP(A768,'Cadastro e Estoque'!B:H,1,0)),"Produto não cadastrado",VLOOKUP(A768,'Cadastro e Estoque'!B:H,4,0)))</f>
        <v/>
      </c>
      <c r="G768" s="88" t="str">
        <f>IF(ISBLANK(A768),"",IF(ISERROR(VLOOKUP(A768,'Cadastro e Estoque'!B:H,1,0)),"Produto não cadastrado",VLOOKUP(A768,'Cadastro e Estoque'!B:H,2,0)))</f>
        <v/>
      </c>
      <c r="H768" s="88" t="str">
        <f>IF(ISERROR(VLOOKUP(A768,'Cadastro e Estoque'!B:H,1,0)),"",VLOOKUP(A768,'Cadastro e Estoque'!B:H,3,0))</f>
        <v/>
      </c>
    </row>
    <row r="769" ht="15.75" customHeight="1">
      <c r="A769" s="89"/>
      <c r="B769" s="83"/>
      <c r="C769" s="84"/>
      <c r="D769" s="86"/>
      <c r="E769" s="86" t="str">
        <f t="shared" si="1"/>
        <v/>
      </c>
      <c r="F769" s="88" t="str">
        <f>IF(ISBLANK(A769),"",IF(ISERROR(VLOOKUP(A769,'Cadastro e Estoque'!B:H,1,0)),"Produto não cadastrado",VLOOKUP(A769,'Cadastro e Estoque'!B:H,4,0)))</f>
        <v/>
      </c>
      <c r="G769" s="88" t="str">
        <f>IF(ISBLANK(A769),"",IF(ISERROR(VLOOKUP(A769,'Cadastro e Estoque'!B:H,1,0)),"Produto não cadastrado",VLOOKUP(A769,'Cadastro e Estoque'!B:H,2,0)))</f>
        <v/>
      </c>
      <c r="H769" s="88" t="str">
        <f>IF(ISERROR(VLOOKUP(A769,'Cadastro e Estoque'!B:H,1,0)),"",VLOOKUP(A769,'Cadastro e Estoque'!B:H,3,0))</f>
        <v/>
      </c>
    </row>
    <row r="770" ht="15.75" customHeight="1">
      <c r="A770" s="89"/>
      <c r="B770" s="83"/>
      <c r="C770" s="84"/>
      <c r="D770" s="86"/>
      <c r="E770" s="86" t="str">
        <f t="shared" si="1"/>
        <v/>
      </c>
      <c r="F770" s="88" t="str">
        <f>IF(ISBLANK(A770),"",IF(ISERROR(VLOOKUP(A770,'Cadastro e Estoque'!B:H,1,0)),"Produto não cadastrado",VLOOKUP(A770,'Cadastro e Estoque'!B:H,4,0)))</f>
        <v/>
      </c>
      <c r="G770" s="88" t="str">
        <f>IF(ISBLANK(A770),"",IF(ISERROR(VLOOKUP(A770,'Cadastro e Estoque'!B:H,1,0)),"Produto não cadastrado",VLOOKUP(A770,'Cadastro e Estoque'!B:H,2,0)))</f>
        <v/>
      </c>
      <c r="H770" s="88" t="str">
        <f>IF(ISERROR(VLOOKUP(A770,'Cadastro e Estoque'!B:H,1,0)),"",VLOOKUP(A770,'Cadastro e Estoque'!B:H,3,0))</f>
        <v/>
      </c>
    </row>
    <row r="771" ht="15.75" customHeight="1">
      <c r="A771" s="89"/>
      <c r="B771" s="83"/>
      <c r="C771" s="84"/>
      <c r="D771" s="86"/>
      <c r="E771" s="86" t="str">
        <f t="shared" si="1"/>
        <v/>
      </c>
      <c r="F771" s="88" t="str">
        <f>IF(ISBLANK(A771),"",IF(ISERROR(VLOOKUP(A771,'Cadastro e Estoque'!B:H,1,0)),"Produto não cadastrado",VLOOKUP(A771,'Cadastro e Estoque'!B:H,4,0)))</f>
        <v/>
      </c>
      <c r="G771" s="88" t="str">
        <f>IF(ISBLANK(A771),"",IF(ISERROR(VLOOKUP(A771,'Cadastro e Estoque'!B:H,1,0)),"Produto não cadastrado",VLOOKUP(A771,'Cadastro e Estoque'!B:H,2,0)))</f>
        <v/>
      </c>
      <c r="H771" s="88" t="str">
        <f>IF(ISERROR(VLOOKUP(A771,'Cadastro e Estoque'!B:H,1,0)),"",VLOOKUP(A771,'Cadastro e Estoque'!B:H,3,0))</f>
        <v/>
      </c>
    </row>
    <row r="772" ht="15.75" customHeight="1">
      <c r="A772" s="89"/>
      <c r="B772" s="83"/>
      <c r="C772" s="84"/>
      <c r="D772" s="86"/>
      <c r="E772" s="86" t="str">
        <f t="shared" si="1"/>
        <v/>
      </c>
      <c r="F772" s="88" t="str">
        <f>IF(ISBLANK(A772),"",IF(ISERROR(VLOOKUP(A772,'Cadastro e Estoque'!B:H,1,0)),"Produto não cadastrado",VLOOKUP(A772,'Cadastro e Estoque'!B:H,4,0)))</f>
        <v/>
      </c>
      <c r="G772" s="88" t="str">
        <f>IF(ISBLANK(A772),"",IF(ISERROR(VLOOKUP(A772,'Cadastro e Estoque'!B:H,1,0)),"Produto não cadastrado",VLOOKUP(A772,'Cadastro e Estoque'!B:H,2,0)))</f>
        <v/>
      </c>
      <c r="H772" s="88" t="str">
        <f>IF(ISERROR(VLOOKUP(A772,'Cadastro e Estoque'!B:H,1,0)),"",VLOOKUP(A772,'Cadastro e Estoque'!B:H,3,0))</f>
        <v/>
      </c>
    </row>
    <row r="773" ht="15.75" customHeight="1">
      <c r="A773" s="89"/>
      <c r="B773" s="83"/>
      <c r="C773" s="84"/>
      <c r="D773" s="86"/>
      <c r="E773" s="86" t="str">
        <f t="shared" si="1"/>
        <v/>
      </c>
      <c r="F773" s="88" t="str">
        <f>IF(ISBLANK(A773),"",IF(ISERROR(VLOOKUP(A773,'Cadastro e Estoque'!B:H,1,0)),"Produto não cadastrado",VLOOKUP(A773,'Cadastro e Estoque'!B:H,4,0)))</f>
        <v/>
      </c>
      <c r="G773" s="88" t="str">
        <f>IF(ISBLANK(A773),"",IF(ISERROR(VLOOKUP(A773,'Cadastro e Estoque'!B:H,1,0)),"Produto não cadastrado",VLOOKUP(A773,'Cadastro e Estoque'!B:H,2,0)))</f>
        <v/>
      </c>
      <c r="H773" s="88" t="str">
        <f>IF(ISERROR(VLOOKUP(A773,'Cadastro e Estoque'!B:H,1,0)),"",VLOOKUP(A773,'Cadastro e Estoque'!B:H,3,0))</f>
        <v/>
      </c>
    </row>
    <row r="774" ht="15.75" customHeight="1">
      <c r="A774" s="89"/>
      <c r="B774" s="83"/>
      <c r="C774" s="84"/>
      <c r="D774" s="86"/>
      <c r="E774" s="86" t="str">
        <f t="shared" si="1"/>
        <v/>
      </c>
      <c r="F774" s="88" t="str">
        <f>IF(ISBLANK(A774),"",IF(ISERROR(VLOOKUP(A774,'Cadastro e Estoque'!B:H,1,0)),"Produto não cadastrado",VLOOKUP(A774,'Cadastro e Estoque'!B:H,4,0)))</f>
        <v/>
      </c>
      <c r="G774" s="88" t="str">
        <f>IF(ISBLANK(A774),"",IF(ISERROR(VLOOKUP(A774,'Cadastro e Estoque'!B:H,1,0)),"Produto não cadastrado",VLOOKUP(A774,'Cadastro e Estoque'!B:H,2,0)))</f>
        <v/>
      </c>
      <c r="H774" s="88" t="str">
        <f>IF(ISERROR(VLOOKUP(A774,'Cadastro e Estoque'!B:H,1,0)),"",VLOOKUP(A774,'Cadastro e Estoque'!B:H,3,0))</f>
        <v/>
      </c>
    </row>
    <row r="775" ht="15.75" customHeight="1">
      <c r="A775" s="89"/>
      <c r="B775" s="83"/>
      <c r="C775" s="84"/>
      <c r="D775" s="86"/>
      <c r="E775" s="86" t="str">
        <f t="shared" si="1"/>
        <v/>
      </c>
      <c r="F775" s="88" t="str">
        <f>IF(ISBLANK(A775),"",IF(ISERROR(VLOOKUP(A775,'Cadastro e Estoque'!B:H,1,0)),"Produto não cadastrado",VLOOKUP(A775,'Cadastro e Estoque'!B:H,4,0)))</f>
        <v/>
      </c>
      <c r="G775" s="88" t="str">
        <f>IF(ISBLANK(A775),"",IF(ISERROR(VLOOKUP(A775,'Cadastro e Estoque'!B:H,1,0)),"Produto não cadastrado",VLOOKUP(A775,'Cadastro e Estoque'!B:H,2,0)))</f>
        <v/>
      </c>
      <c r="H775" s="88" t="str">
        <f>IF(ISERROR(VLOOKUP(A775,'Cadastro e Estoque'!B:H,1,0)),"",VLOOKUP(A775,'Cadastro e Estoque'!B:H,3,0))</f>
        <v/>
      </c>
    </row>
    <row r="776" ht="15.75" customHeight="1">
      <c r="A776" s="89"/>
      <c r="B776" s="83"/>
      <c r="C776" s="84"/>
      <c r="D776" s="86"/>
      <c r="E776" s="86" t="str">
        <f t="shared" si="1"/>
        <v/>
      </c>
      <c r="F776" s="88" t="str">
        <f>IF(ISBLANK(A776),"",IF(ISERROR(VLOOKUP(A776,'Cadastro e Estoque'!B:H,1,0)),"Produto não cadastrado",VLOOKUP(A776,'Cadastro e Estoque'!B:H,4,0)))</f>
        <v/>
      </c>
      <c r="G776" s="88" t="str">
        <f>IF(ISBLANK(A776),"",IF(ISERROR(VLOOKUP(A776,'Cadastro e Estoque'!B:H,1,0)),"Produto não cadastrado",VLOOKUP(A776,'Cadastro e Estoque'!B:H,2,0)))</f>
        <v/>
      </c>
      <c r="H776" s="88" t="str">
        <f>IF(ISERROR(VLOOKUP(A776,'Cadastro e Estoque'!B:H,1,0)),"",VLOOKUP(A776,'Cadastro e Estoque'!B:H,3,0))</f>
        <v/>
      </c>
    </row>
    <row r="777" ht="15.75" customHeight="1">
      <c r="A777" s="89"/>
      <c r="B777" s="83"/>
      <c r="C777" s="84"/>
      <c r="D777" s="86"/>
      <c r="E777" s="86" t="str">
        <f t="shared" si="1"/>
        <v/>
      </c>
      <c r="F777" s="88" t="str">
        <f>IF(ISBLANK(A777),"",IF(ISERROR(VLOOKUP(A777,'Cadastro e Estoque'!B:H,1,0)),"Produto não cadastrado",VLOOKUP(A777,'Cadastro e Estoque'!B:H,4,0)))</f>
        <v/>
      </c>
      <c r="G777" s="88" t="str">
        <f>IF(ISBLANK(A777),"",IF(ISERROR(VLOOKUP(A777,'Cadastro e Estoque'!B:H,1,0)),"Produto não cadastrado",VLOOKUP(A777,'Cadastro e Estoque'!B:H,2,0)))</f>
        <v/>
      </c>
      <c r="H777" s="88" t="str">
        <f>IF(ISERROR(VLOOKUP(A777,'Cadastro e Estoque'!B:H,1,0)),"",VLOOKUP(A777,'Cadastro e Estoque'!B:H,3,0))</f>
        <v/>
      </c>
    </row>
    <row r="778" ht="15.75" customHeight="1">
      <c r="A778" s="89"/>
      <c r="B778" s="83"/>
      <c r="C778" s="84"/>
      <c r="D778" s="86"/>
      <c r="E778" s="86" t="str">
        <f t="shared" si="1"/>
        <v/>
      </c>
      <c r="F778" s="88" t="str">
        <f>IF(ISBLANK(A778),"",IF(ISERROR(VLOOKUP(A778,'Cadastro e Estoque'!B:H,1,0)),"Produto não cadastrado",VLOOKUP(A778,'Cadastro e Estoque'!B:H,4,0)))</f>
        <v/>
      </c>
      <c r="G778" s="88" t="str">
        <f>IF(ISBLANK(A778),"",IF(ISERROR(VLOOKUP(A778,'Cadastro e Estoque'!B:H,1,0)),"Produto não cadastrado",VLOOKUP(A778,'Cadastro e Estoque'!B:H,2,0)))</f>
        <v/>
      </c>
      <c r="H778" s="88" t="str">
        <f>IF(ISERROR(VLOOKUP(A778,'Cadastro e Estoque'!B:H,1,0)),"",VLOOKUP(A778,'Cadastro e Estoque'!B:H,3,0))</f>
        <v/>
      </c>
    </row>
    <row r="779" ht="15.75" customHeight="1">
      <c r="A779" s="89"/>
      <c r="B779" s="83"/>
      <c r="C779" s="84"/>
      <c r="D779" s="86"/>
      <c r="E779" s="86" t="str">
        <f t="shared" si="1"/>
        <v/>
      </c>
      <c r="F779" s="88" t="str">
        <f>IF(ISBLANK(A779),"",IF(ISERROR(VLOOKUP(A779,'Cadastro e Estoque'!B:H,1,0)),"Produto não cadastrado",VLOOKUP(A779,'Cadastro e Estoque'!B:H,4,0)))</f>
        <v/>
      </c>
      <c r="G779" s="88" t="str">
        <f>IF(ISBLANK(A779),"",IF(ISERROR(VLOOKUP(A779,'Cadastro e Estoque'!B:H,1,0)),"Produto não cadastrado",VLOOKUP(A779,'Cadastro e Estoque'!B:H,2,0)))</f>
        <v/>
      </c>
      <c r="H779" s="88" t="str">
        <f>IF(ISERROR(VLOOKUP(A779,'Cadastro e Estoque'!B:H,1,0)),"",VLOOKUP(A779,'Cadastro e Estoque'!B:H,3,0))</f>
        <v/>
      </c>
    </row>
    <row r="780" ht="15.75" customHeight="1">
      <c r="A780" s="89"/>
      <c r="B780" s="83"/>
      <c r="C780" s="84"/>
      <c r="D780" s="86"/>
      <c r="E780" s="86" t="str">
        <f t="shared" si="1"/>
        <v/>
      </c>
      <c r="F780" s="88" t="str">
        <f>IF(ISBLANK(A780),"",IF(ISERROR(VLOOKUP(A780,'Cadastro e Estoque'!B:H,1,0)),"Produto não cadastrado",VLOOKUP(A780,'Cadastro e Estoque'!B:H,4,0)))</f>
        <v/>
      </c>
      <c r="G780" s="88" t="str">
        <f>IF(ISBLANK(A780),"",IF(ISERROR(VLOOKUP(A780,'Cadastro e Estoque'!B:H,1,0)),"Produto não cadastrado",VLOOKUP(A780,'Cadastro e Estoque'!B:H,2,0)))</f>
        <v/>
      </c>
      <c r="H780" s="88" t="str">
        <f>IF(ISERROR(VLOOKUP(A780,'Cadastro e Estoque'!B:H,1,0)),"",VLOOKUP(A780,'Cadastro e Estoque'!B:H,3,0))</f>
        <v/>
      </c>
    </row>
    <row r="781" ht="15.75" customHeight="1">
      <c r="A781" s="89"/>
      <c r="B781" s="83"/>
      <c r="C781" s="84"/>
      <c r="D781" s="86"/>
      <c r="E781" s="86" t="str">
        <f t="shared" si="1"/>
        <v/>
      </c>
      <c r="F781" s="88" t="str">
        <f>IF(ISBLANK(A781),"",IF(ISERROR(VLOOKUP(A781,'Cadastro e Estoque'!B:H,1,0)),"Produto não cadastrado",VLOOKUP(A781,'Cadastro e Estoque'!B:H,4,0)))</f>
        <v/>
      </c>
      <c r="G781" s="88" t="str">
        <f>IF(ISBLANK(A781),"",IF(ISERROR(VLOOKUP(A781,'Cadastro e Estoque'!B:H,1,0)),"Produto não cadastrado",VLOOKUP(A781,'Cadastro e Estoque'!B:H,2,0)))</f>
        <v/>
      </c>
      <c r="H781" s="88" t="str">
        <f>IF(ISERROR(VLOOKUP(A781,'Cadastro e Estoque'!B:H,1,0)),"",VLOOKUP(A781,'Cadastro e Estoque'!B:H,3,0))</f>
        <v/>
      </c>
    </row>
    <row r="782" ht="15.75" customHeight="1">
      <c r="A782" s="89"/>
      <c r="B782" s="83"/>
      <c r="C782" s="84"/>
      <c r="D782" s="86"/>
      <c r="E782" s="86" t="str">
        <f t="shared" si="1"/>
        <v/>
      </c>
      <c r="F782" s="88" t="str">
        <f>IF(ISBLANK(A782),"",IF(ISERROR(VLOOKUP(A782,'Cadastro e Estoque'!B:H,1,0)),"Produto não cadastrado",VLOOKUP(A782,'Cadastro e Estoque'!B:H,4,0)))</f>
        <v/>
      </c>
      <c r="G782" s="88" t="str">
        <f>IF(ISBLANK(A782),"",IF(ISERROR(VLOOKUP(A782,'Cadastro e Estoque'!B:H,1,0)),"Produto não cadastrado",VLOOKUP(A782,'Cadastro e Estoque'!B:H,2,0)))</f>
        <v/>
      </c>
      <c r="H782" s="88" t="str">
        <f>IF(ISERROR(VLOOKUP(A782,'Cadastro e Estoque'!B:H,1,0)),"",VLOOKUP(A782,'Cadastro e Estoque'!B:H,3,0))</f>
        <v/>
      </c>
    </row>
    <row r="783" ht="15.75" customHeight="1">
      <c r="A783" s="89"/>
      <c r="B783" s="83"/>
      <c r="C783" s="84"/>
      <c r="D783" s="86"/>
      <c r="E783" s="86" t="str">
        <f t="shared" si="1"/>
        <v/>
      </c>
      <c r="F783" s="88" t="str">
        <f>IF(ISBLANK(A783),"",IF(ISERROR(VLOOKUP(A783,'Cadastro e Estoque'!B:H,1,0)),"Produto não cadastrado",VLOOKUP(A783,'Cadastro e Estoque'!B:H,4,0)))</f>
        <v/>
      </c>
      <c r="G783" s="88" t="str">
        <f>IF(ISBLANK(A783),"",IF(ISERROR(VLOOKUP(A783,'Cadastro e Estoque'!B:H,1,0)),"Produto não cadastrado",VLOOKUP(A783,'Cadastro e Estoque'!B:H,2,0)))</f>
        <v/>
      </c>
      <c r="H783" s="88" t="str">
        <f>IF(ISERROR(VLOOKUP(A783,'Cadastro e Estoque'!B:H,1,0)),"",VLOOKUP(A783,'Cadastro e Estoque'!B:H,3,0))</f>
        <v/>
      </c>
    </row>
    <row r="784" ht="15.75" customHeight="1">
      <c r="A784" s="89"/>
      <c r="B784" s="83"/>
      <c r="C784" s="84"/>
      <c r="D784" s="86"/>
      <c r="E784" s="86" t="str">
        <f t="shared" si="1"/>
        <v/>
      </c>
      <c r="F784" s="88" t="str">
        <f>IF(ISBLANK(A784),"",IF(ISERROR(VLOOKUP(A784,'Cadastro e Estoque'!B:H,1,0)),"Produto não cadastrado",VLOOKUP(A784,'Cadastro e Estoque'!B:H,4,0)))</f>
        <v/>
      </c>
      <c r="G784" s="88" t="str">
        <f>IF(ISBLANK(A784),"",IF(ISERROR(VLOOKUP(A784,'Cadastro e Estoque'!B:H,1,0)),"Produto não cadastrado",VLOOKUP(A784,'Cadastro e Estoque'!B:H,2,0)))</f>
        <v/>
      </c>
      <c r="H784" s="88" t="str">
        <f>IF(ISERROR(VLOOKUP(A784,'Cadastro e Estoque'!B:H,1,0)),"",VLOOKUP(A784,'Cadastro e Estoque'!B:H,3,0))</f>
        <v/>
      </c>
    </row>
    <row r="785" ht="15.75" customHeight="1">
      <c r="A785" s="89"/>
      <c r="B785" s="83"/>
      <c r="C785" s="84"/>
      <c r="D785" s="86"/>
      <c r="E785" s="86" t="str">
        <f t="shared" si="1"/>
        <v/>
      </c>
      <c r="F785" s="88" t="str">
        <f>IF(ISBLANK(A785),"",IF(ISERROR(VLOOKUP(A785,'Cadastro e Estoque'!B:H,1,0)),"Produto não cadastrado",VLOOKUP(A785,'Cadastro e Estoque'!B:H,4,0)))</f>
        <v/>
      </c>
      <c r="G785" s="88" t="str">
        <f>IF(ISBLANK(A785),"",IF(ISERROR(VLOOKUP(A785,'Cadastro e Estoque'!B:H,1,0)),"Produto não cadastrado",VLOOKUP(A785,'Cadastro e Estoque'!B:H,2,0)))</f>
        <v/>
      </c>
      <c r="H785" s="88" t="str">
        <f>IF(ISERROR(VLOOKUP(A785,'Cadastro e Estoque'!B:H,1,0)),"",VLOOKUP(A785,'Cadastro e Estoque'!B:H,3,0))</f>
        <v/>
      </c>
    </row>
    <row r="786" ht="15.75" customHeight="1">
      <c r="A786" s="89"/>
      <c r="B786" s="83"/>
      <c r="C786" s="84"/>
      <c r="D786" s="86"/>
      <c r="E786" s="86" t="str">
        <f t="shared" si="1"/>
        <v/>
      </c>
      <c r="F786" s="88" t="str">
        <f>IF(ISBLANK(A786),"",IF(ISERROR(VLOOKUP(A786,'Cadastro e Estoque'!B:H,1,0)),"Produto não cadastrado",VLOOKUP(A786,'Cadastro e Estoque'!B:H,4,0)))</f>
        <v/>
      </c>
      <c r="G786" s="88" t="str">
        <f>IF(ISBLANK(A786),"",IF(ISERROR(VLOOKUP(A786,'Cadastro e Estoque'!B:H,1,0)),"Produto não cadastrado",VLOOKUP(A786,'Cadastro e Estoque'!B:H,2,0)))</f>
        <v/>
      </c>
      <c r="H786" s="88" t="str">
        <f>IF(ISERROR(VLOOKUP(A786,'Cadastro e Estoque'!B:H,1,0)),"",VLOOKUP(A786,'Cadastro e Estoque'!B:H,3,0))</f>
        <v/>
      </c>
    </row>
    <row r="787" ht="15.75" customHeight="1">
      <c r="A787" s="89"/>
      <c r="B787" s="83"/>
      <c r="C787" s="84"/>
      <c r="D787" s="86"/>
      <c r="E787" s="86" t="str">
        <f t="shared" si="1"/>
        <v/>
      </c>
      <c r="F787" s="88" t="str">
        <f>IF(ISBLANK(A787),"",IF(ISERROR(VLOOKUP(A787,'Cadastro e Estoque'!B:H,1,0)),"Produto não cadastrado",VLOOKUP(A787,'Cadastro e Estoque'!B:H,4,0)))</f>
        <v/>
      </c>
      <c r="G787" s="88" t="str">
        <f>IF(ISBLANK(A787),"",IF(ISERROR(VLOOKUP(A787,'Cadastro e Estoque'!B:H,1,0)),"Produto não cadastrado",VLOOKUP(A787,'Cadastro e Estoque'!B:H,2,0)))</f>
        <v/>
      </c>
      <c r="H787" s="88" t="str">
        <f>IF(ISERROR(VLOOKUP(A787,'Cadastro e Estoque'!B:H,1,0)),"",VLOOKUP(A787,'Cadastro e Estoque'!B:H,3,0))</f>
        <v/>
      </c>
    </row>
    <row r="788" ht="15.75" customHeight="1">
      <c r="A788" s="89"/>
      <c r="B788" s="83"/>
      <c r="C788" s="84"/>
      <c r="D788" s="86"/>
      <c r="E788" s="86" t="str">
        <f t="shared" si="1"/>
        <v/>
      </c>
      <c r="F788" s="88" t="str">
        <f>IF(ISBLANK(A788),"",IF(ISERROR(VLOOKUP(A788,'Cadastro e Estoque'!B:H,1,0)),"Produto não cadastrado",VLOOKUP(A788,'Cadastro e Estoque'!B:H,4,0)))</f>
        <v/>
      </c>
      <c r="G788" s="88" t="str">
        <f>IF(ISBLANK(A788),"",IF(ISERROR(VLOOKUP(A788,'Cadastro e Estoque'!B:H,1,0)),"Produto não cadastrado",VLOOKUP(A788,'Cadastro e Estoque'!B:H,2,0)))</f>
        <v/>
      </c>
      <c r="H788" s="88" t="str">
        <f>IF(ISERROR(VLOOKUP(A788,'Cadastro e Estoque'!B:H,1,0)),"",VLOOKUP(A788,'Cadastro e Estoque'!B:H,3,0))</f>
        <v/>
      </c>
    </row>
    <row r="789" ht="15.75" customHeight="1">
      <c r="A789" s="89"/>
      <c r="B789" s="83"/>
      <c r="C789" s="84"/>
      <c r="D789" s="86"/>
      <c r="E789" s="86" t="str">
        <f t="shared" si="1"/>
        <v/>
      </c>
      <c r="F789" s="88" t="str">
        <f>IF(ISBLANK(A789),"",IF(ISERROR(VLOOKUP(A789,'Cadastro e Estoque'!B:H,1,0)),"Produto não cadastrado",VLOOKUP(A789,'Cadastro e Estoque'!B:H,4,0)))</f>
        <v/>
      </c>
      <c r="G789" s="88" t="str">
        <f>IF(ISBLANK(A789),"",IF(ISERROR(VLOOKUP(A789,'Cadastro e Estoque'!B:H,1,0)),"Produto não cadastrado",VLOOKUP(A789,'Cadastro e Estoque'!B:H,2,0)))</f>
        <v/>
      </c>
      <c r="H789" s="88" t="str">
        <f>IF(ISERROR(VLOOKUP(A789,'Cadastro e Estoque'!B:H,1,0)),"",VLOOKUP(A789,'Cadastro e Estoque'!B:H,3,0))</f>
        <v/>
      </c>
    </row>
    <row r="790" ht="15.75" customHeight="1">
      <c r="A790" s="89"/>
      <c r="B790" s="83"/>
      <c r="C790" s="84"/>
      <c r="D790" s="86"/>
      <c r="E790" s="86" t="str">
        <f t="shared" si="1"/>
        <v/>
      </c>
      <c r="F790" s="88" t="str">
        <f>IF(ISBLANK(A790),"",IF(ISERROR(VLOOKUP(A790,'Cadastro e Estoque'!B:H,1,0)),"Produto não cadastrado",VLOOKUP(A790,'Cadastro e Estoque'!B:H,4,0)))</f>
        <v/>
      </c>
      <c r="G790" s="88" t="str">
        <f>IF(ISBLANK(A790),"",IF(ISERROR(VLOOKUP(A790,'Cadastro e Estoque'!B:H,1,0)),"Produto não cadastrado",VLOOKUP(A790,'Cadastro e Estoque'!B:H,2,0)))</f>
        <v/>
      </c>
      <c r="H790" s="88" t="str">
        <f>IF(ISERROR(VLOOKUP(A790,'Cadastro e Estoque'!B:H,1,0)),"",VLOOKUP(A790,'Cadastro e Estoque'!B:H,3,0))</f>
        <v/>
      </c>
    </row>
    <row r="791" ht="15.75" customHeight="1">
      <c r="A791" s="89"/>
      <c r="B791" s="83"/>
      <c r="C791" s="84"/>
      <c r="D791" s="86"/>
      <c r="E791" s="86" t="str">
        <f t="shared" si="1"/>
        <v/>
      </c>
      <c r="F791" s="88" t="str">
        <f>IF(ISBLANK(A791),"",IF(ISERROR(VLOOKUP(A791,'Cadastro e Estoque'!B:H,1,0)),"Produto não cadastrado",VLOOKUP(A791,'Cadastro e Estoque'!B:H,4,0)))</f>
        <v/>
      </c>
      <c r="G791" s="88" t="str">
        <f>IF(ISBLANK(A791),"",IF(ISERROR(VLOOKUP(A791,'Cadastro e Estoque'!B:H,1,0)),"Produto não cadastrado",VLOOKUP(A791,'Cadastro e Estoque'!B:H,2,0)))</f>
        <v/>
      </c>
      <c r="H791" s="88" t="str">
        <f>IF(ISERROR(VLOOKUP(A791,'Cadastro e Estoque'!B:H,1,0)),"",VLOOKUP(A791,'Cadastro e Estoque'!B:H,3,0))</f>
        <v/>
      </c>
    </row>
    <row r="792" ht="15.75" customHeight="1">
      <c r="A792" s="89"/>
      <c r="B792" s="83"/>
      <c r="C792" s="84"/>
      <c r="D792" s="86"/>
      <c r="E792" s="86" t="str">
        <f t="shared" si="1"/>
        <v/>
      </c>
      <c r="F792" s="88" t="str">
        <f>IF(ISBLANK(A792),"",IF(ISERROR(VLOOKUP(A792,'Cadastro e Estoque'!B:H,1,0)),"Produto não cadastrado",VLOOKUP(A792,'Cadastro e Estoque'!B:H,4,0)))</f>
        <v/>
      </c>
      <c r="G792" s="88" t="str">
        <f>IF(ISBLANK(A792),"",IF(ISERROR(VLOOKUP(A792,'Cadastro e Estoque'!B:H,1,0)),"Produto não cadastrado",VLOOKUP(A792,'Cadastro e Estoque'!B:H,2,0)))</f>
        <v/>
      </c>
      <c r="H792" s="88" t="str">
        <f>IF(ISERROR(VLOOKUP(A792,'Cadastro e Estoque'!B:H,1,0)),"",VLOOKUP(A792,'Cadastro e Estoque'!B:H,3,0))</f>
        <v/>
      </c>
    </row>
    <row r="793" ht="15.75" customHeight="1">
      <c r="A793" s="89"/>
      <c r="B793" s="83"/>
      <c r="C793" s="84"/>
      <c r="D793" s="86"/>
      <c r="E793" s="86" t="str">
        <f t="shared" si="1"/>
        <v/>
      </c>
      <c r="F793" s="88" t="str">
        <f>IF(ISBLANK(A793),"",IF(ISERROR(VLOOKUP(A793,'Cadastro e Estoque'!B:H,1,0)),"Produto não cadastrado",VLOOKUP(A793,'Cadastro e Estoque'!B:H,4,0)))</f>
        <v/>
      </c>
      <c r="G793" s="88" t="str">
        <f>IF(ISBLANK(A793),"",IF(ISERROR(VLOOKUP(A793,'Cadastro e Estoque'!B:H,1,0)),"Produto não cadastrado",VLOOKUP(A793,'Cadastro e Estoque'!B:H,2,0)))</f>
        <v/>
      </c>
      <c r="H793" s="88" t="str">
        <f>IF(ISERROR(VLOOKUP(A793,'Cadastro e Estoque'!B:H,1,0)),"",VLOOKUP(A793,'Cadastro e Estoque'!B:H,3,0))</f>
        <v/>
      </c>
    </row>
    <row r="794" ht="15.75" customHeight="1">
      <c r="A794" s="89"/>
      <c r="B794" s="83"/>
      <c r="C794" s="84"/>
      <c r="D794" s="86"/>
      <c r="E794" s="86" t="str">
        <f t="shared" si="1"/>
        <v/>
      </c>
      <c r="F794" s="88" t="str">
        <f>IF(ISBLANK(A794),"",IF(ISERROR(VLOOKUP(A794,'Cadastro e Estoque'!B:H,1,0)),"Produto não cadastrado",VLOOKUP(A794,'Cadastro e Estoque'!B:H,4,0)))</f>
        <v/>
      </c>
      <c r="G794" s="88" t="str">
        <f>IF(ISBLANK(A794),"",IF(ISERROR(VLOOKUP(A794,'Cadastro e Estoque'!B:H,1,0)),"Produto não cadastrado",VLOOKUP(A794,'Cadastro e Estoque'!B:H,2,0)))</f>
        <v/>
      </c>
      <c r="H794" s="88" t="str">
        <f>IF(ISERROR(VLOOKUP(A794,'Cadastro e Estoque'!B:H,1,0)),"",VLOOKUP(A794,'Cadastro e Estoque'!B:H,3,0))</f>
        <v/>
      </c>
    </row>
    <row r="795" ht="15.75" customHeight="1">
      <c r="A795" s="89"/>
      <c r="B795" s="83"/>
      <c r="C795" s="84"/>
      <c r="D795" s="86"/>
      <c r="E795" s="86" t="str">
        <f t="shared" si="1"/>
        <v/>
      </c>
      <c r="F795" s="88" t="str">
        <f>IF(ISBLANK(A795),"",IF(ISERROR(VLOOKUP(A795,'Cadastro e Estoque'!B:H,1,0)),"Produto não cadastrado",VLOOKUP(A795,'Cadastro e Estoque'!B:H,4,0)))</f>
        <v/>
      </c>
      <c r="G795" s="88" t="str">
        <f>IF(ISBLANK(A795),"",IF(ISERROR(VLOOKUP(A795,'Cadastro e Estoque'!B:H,1,0)),"Produto não cadastrado",VLOOKUP(A795,'Cadastro e Estoque'!B:H,2,0)))</f>
        <v/>
      </c>
      <c r="H795" s="88" t="str">
        <f>IF(ISERROR(VLOOKUP(A795,'Cadastro e Estoque'!B:H,1,0)),"",VLOOKUP(A795,'Cadastro e Estoque'!B:H,3,0))</f>
        <v/>
      </c>
    </row>
    <row r="796" ht="15.75" customHeight="1">
      <c r="A796" s="89"/>
      <c r="B796" s="83"/>
      <c r="C796" s="84"/>
      <c r="D796" s="86"/>
      <c r="E796" s="86" t="str">
        <f t="shared" si="1"/>
        <v/>
      </c>
      <c r="F796" s="88" t="str">
        <f>IF(ISBLANK(A796),"",IF(ISERROR(VLOOKUP(A796,'Cadastro e Estoque'!B:H,1,0)),"Produto não cadastrado",VLOOKUP(A796,'Cadastro e Estoque'!B:H,4,0)))</f>
        <v/>
      </c>
      <c r="G796" s="88" t="str">
        <f>IF(ISBLANK(A796),"",IF(ISERROR(VLOOKUP(A796,'Cadastro e Estoque'!B:H,1,0)),"Produto não cadastrado",VLOOKUP(A796,'Cadastro e Estoque'!B:H,2,0)))</f>
        <v/>
      </c>
      <c r="H796" s="88" t="str">
        <f>IF(ISERROR(VLOOKUP(A796,'Cadastro e Estoque'!B:H,1,0)),"",VLOOKUP(A796,'Cadastro e Estoque'!B:H,3,0))</f>
        <v/>
      </c>
    </row>
    <row r="797" ht="15.75" customHeight="1">
      <c r="A797" s="89"/>
      <c r="B797" s="83"/>
      <c r="C797" s="84"/>
      <c r="D797" s="86"/>
      <c r="E797" s="86" t="str">
        <f t="shared" si="1"/>
        <v/>
      </c>
      <c r="F797" s="88" t="str">
        <f>IF(ISBLANK(A797),"",IF(ISERROR(VLOOKUP(A797,'Cadastro e Estoque'!B:H,1,0)),"Produto não cadastrado",VLOOKUP(A797,'Cadastro e Estoque'!B:H,4,0)))</f>
        <v/>
      </c>
      <c r="G797" s="88" t="str">
        <f>IF(ISBLANK(A797),"",IF(ISERROR(VLOOKUP(A797,'Cadastro e Estoque'!B:H,1,0)),"Produto não cadastrado",VLOOKUP(A797,'Cadastro e Estoque'!B:H,2,0)))</f>
        <v/>
      </c>
      <c r="H797" s="88" t="str">
        <f>IF(ISERROR(VLOOKUP(A797,'Cadastro e Estoque'!B:H,1,0)),"",VLOOKUP(A797,'Cadastro e Estoque'!B:H,3,0))</f>
        <v/>
      </c>
    </row>
    <row r="798" ht="15.75" customHeight="1">
      <c r="A798" s="89"/>
      <c r="B798" s="83"/>
      <c r="C798" s="84"/>
      <c r="D798" s="86"/>
      <c r="E798" s="86" t="str">
        <f t="shared" si="1"/>
        <v/>
      </c>
      <c r="F798" s="88" t="str">
        <f>IF(ISBLANK(A798),"",IF(ISERROR(VLOOKUP(A798,'Cadastro e Estoque'!B:H,1,0)),"Produto não cadastrado",VLOOKUP(A798,'Cadastro e Estoque'!B:H,4,0)))</f>
        <v/>
      </c>
      <c r="G798" s="88" t="str">
        <f>IF(ISBLANK(A798),"",IF(ISERROR(VLOOKUP(A798,'Cadastro e Estoque'!B:H,1,0)),"Produto não cadastrado",VLOOKUP(A798,'Cadastro e Estoque'!B:H,2,0)))</f>
        <v/>
      </c>
      <c r="H798" s="88" t="str">
        <f>IF(ISERROR(VLOOKUP(A798,'Cadastro e Estoque'!B:H,1,0)),"",VLOOKUP(A798,'Cadastro e Estoque'!B:H,3,0))</f>
        <v/>
      </c>
    </row>
    <row r="799" ht="15.75" customHeight="1">
      <c r="A799" s="89"/>
      <c r="B799" s="83"/>
      <c r="C799" s="84"/>
      <c r="D799" s="86"/>
      <c r="E799" s="86" t="str">
        <f t="shared" si="1"/>
        <v/>
      </c>
      <c r="F799" s="88" t="str">
        <f>IF(ISBLANK(A799),"",IF(ISERROR(VLOOKUP(A799,'Cadastro e Estoque'!B:H,1,0)),"Produto não cadastrado",VLOOKUP(A799,'Cadastro e Estoque'!B:H,4,0)))</f>
        <v/>
      </c>
      <c r="G799" s="88" t="str">
        <f>IF(ISBLANK(A799),"",IF(ISERROR(VLOOKUP(A799,'Cadastro e Estoque'!B:H,1,0)),"Produto não cadastrado",VLOOKUP(A799,'Cadastro e Estoque'!B:H,2,0)))</f>
        <v/>
      </c>
      <c r="H799" s="88" t="str">
        <f>IF(ISERROR(VLOOKUP(A799,'Cadastro e Estoque'!B:H,1,0)),"",VLOOKUP(A799,'Cadastro e Estoque'!B:H,3,0))</f>
        <v/>
      </c>
    </row>
    <row r="800" ht="15.75" customHeight="1">
      <c r="A800" s="89"/>
      <c r="B800" s="83"/>
      <c r="C800" s="84"/>
      <c r="D800" s="86"/>
      <c r="E800" s="86" t="str">
        <f t="shared" si="1"/>
        <v/>
      </c>
      <c r="F800" s="88" t="str">
        <f>IF(ISBLANK(A800),"",IF(ISERROR(VLOOKUP(A800,'Cadastro e Estoque'!B:H,1,0)),"Produto não cadastrado",VLOOKUP(A800,'Cadastro e Estoque'!B:H,4,0)))</f>
        <v/>
      </c>
      <c r="G800" s="88" t="str">
        <f>IF(ISBLANK(A800),"",IF(ISERROR(VLOOKUP(A800,'Cadastro e Estoque'!B:H,1,0)),"Produto não cadastrado",VLOOKUP(A800,'Cadastro e Estoque'!B:H,2,0)))</f>
        <v/>
      </c>
      <c r="H800" s="88" t="str">
        <f>IF(ISERROR(VLOOKUP(A800,'Cadastro e Estoque'!B:H,1,0)),"",VLOOKUP(A800,'Cadastro e Estoque'!B:H,3,0))</f>
        <v/>
      </c>
    </row>
    <row r="801" ht="15.75" customHeight="1">
      <c r="A801" s="89"/>
      <c r="B801" s="83"/>
      <c r="C801" s="84"/>
      <c r="D801" s="86"/>
      <c r="E801" s="86" t="str">
        <f t="shared" si="1"/>
        <v/>
      </c>
      <c r="F801" s="88" t="str">
        <f>IF(ISBLANK(A801),"",IF(ISERROR(VLOOKUP(A801,'Cadastro e Estoque'!B:H,1,0)),"Produto não cadastrado",VLOOKUP(A801,'Cadastro e Estoque'!B:H,4,0)))</f>
        <v/>
      </c>
      <c r="G801" s="88" t="str">
        <f>IF(ISBLANK(A801),"",IF(ISERROR(VLOOKUP(A801,'Cadastro e Estoque'!B:H,1,0)),"Produto não cadastrado",VLOOKUP(A801,'Cadastro e Estoque'!B:H,2,0)))</f>
        <v/>
      </c>
      <c r="H801" s="88" t="str">
        <f>IF(ISERROR(VLOOKUP(A801,'Cadastro e Estoque'!B:H,1,0)),"",VLOOKUP(A801,'Cadastro e Estoque'!B:H,3,0))</f>
        <v/>
      </c>
    </row>
    <row r="802" ht="15.75" customHeight="1">
      <c r="A802" s="89"/>
      <c r="B802" s="83"/>
      <c r="C802" s="84"/>
      <c r="D802" s="86"/>
      <c r="E802" s="86" t="str">
        <f t="shared" si="1"/>
        <v/>
      </c>
      <c r="F802" s="88" t="str">
        <f>IF(ISBLANK(A802),"",IF(ISERROR(VLOOKUP(A802,'Cadastro e Estoque'!B:H,1,0)),"Produto não cadastrado",VLOOKUP(A802,'Cadastro e Estoque'!B:H,4,0)))</f>
        <v/>
      </c>
      <c r="G802" s="88" t="str">
        <f>IF(ISBLANK(A802),"",IF(ISERROR(VLOOKUP(A802,'Cadastro e Estoque'!B:H,1,0)),"Produto não cadastrado",VLOOKUP(A802,'Cadastro e Estoque'!B:H,2,0)))</f>
        <v/>
      </c>
      <c r="H802" s="88" t="str">
        <f>IF(ISERROR(VLOOKUP(A802,'Cadastro e Estoque'!B:H,1,0)),"",VLOOKUP(A802,'Cadastro e Estoque'!B:H,3,0))</f>
        <v/>
      </c>
    </row>
    <row r="803" ht="15.75" customHeight="1">
      <c r="A803" s="89"/>
      <c r="B803" s="83"/>
      <c r="C803" s="84"/>
      <c r="D803" s="86"/>
      <c r="E803" s="86" t="str">
        <f t="shared" si="1"/>
        <v/>
      </c>
      <c r="F803" s="88" t="str">
        <f>IF(ISBLANK(A803),"",IF(ISERROR(VLOOKUP(A803,'Cadastro e Estoque'!B:H,1,0)),"Produto não cadastrado",VLOOKUP(A803,'Cadastro e Estoque'!B:H,4,0)))</f>
        <v/>
      </c>
      <c r="G803" s="88" t="str">
        <f>IF(ISBLANK(A803),"",IF(ISERROR(VLOOKUP(A803,'Cadastro e Estoque'!B:H,1,0)),"Produto não cadastrado",VLOOKUP(A803,'Cadastro e Estoque'!B:H,2,0)))</f>
        <v/>
      </c>
      <c r="H803" s="88" t="str">
        <f>IF(ISERROR(VLOOKUP(A803,'Cadastro e Estoque'!B:H,1,0)),"",VLOOKUP(A803,'Cadastro e Estoque'!B:H,3,0))</f>
        <v/>
      </c>
    </row>
    <row r="804" ht="15.75" customHeight="1">
      <c r="A804" s="89"/>
      <c r="B804" s="83"/>
      <c r="C804" s="84"/>
      <c r="D804" s="86"/>
      <c r="E804" s="86" t="str">
        <f t="shared" si="1"/>
        <v/>
      </c>
      <c r="F804" s="88" t="str">
        <f>IF(ISBLANK(A804),"",IF(ISERROR(VLOOKUP(A804,'Cadastro e Estoque'!B:H,1,0)),"Produto não cadastrado",VLOOKUP(A804,'Cadastro e Estoque'!B:H,4,0)))</f>
        <v/>
      </c>
      <c r="G804" s="88" t="str">
        <f>IF(ISBLANK(A804),"",IF(ISERROR(VLOOKUP(A804,'Cadastro e Estoque'!B:H,1,0)),"Produto não cadastrado",VLOOKUP(A804,'Cadastro e Estoque'!B:H,2,0)))</f>
        <v/>
      </c>
      <c r="H804" s="88" t="str">
        <f>IF(ISERROR(VLOOKUP(A804,'Cadastro e Estoque'!B:H,1,0)),"",VLOOKUP(A804,'Cadastro e Estoque'!B:H,3,0))</f>
        <v/>
      </c>
    </row>
    <row r="805" ht="15.75" customHeight="1">
      <c r="A805" s="89"/>
      <c r="B805" s="83"/>
      <c r="C805" s="84"/>
      <c r="D805" s="86"/>
      <c r="E805" s="86" t="str">
        <f t="shared" si="1"/>
        <v/>
      </c>
      <c r="F805" s="88" t="str">
        <f>IF(ISBLANK(A805),"",IF(ISERROR(VLOOKUP(A805,'Cadastro e Estoque'!B:H,1,0)),"Produto não cadastrado",VLOOKUP(A805,'Cadastro e Estoque'!B:H,4,0)))</f>
        <v/>
      </c>
      <c r="G805" s="88" t="str">
        <f>IF(ISBLANK(A805),"",IF(ISERROR(VLOOKUP(A805,'Cadastro e Estoque'!B:H,1,0)),"Produto não cadastrado",VLOOKUP(A805,'Cadastro e Estoque'!B:H,2,0)))</f>
        <v/>
      </c>
      <c r="H805" s="88" t="str">
        <f>IF(ISERROR(VLOOKUP(A805,'Cadastro e Estoque'!B:H,1,0)),"",VLOOKUP(A805,'Cadastro e Estoque'!B:H,3,0))</f>
        <v/>
      </c>
    </row>
    <row r="806" ht="15.75" customHeight="1">
      <c r="A806" s="89"/>
      <c r="B806" s="83"/>
      <c r="C806" s="84"/>
      <c r="D806" s="86"/>
      <c r="E806" s="86" t="str">
        <f t="shared" si="1"/>
        <v/>
      </c>
      <c r="F806" s="88" t="str">
        <f>IF(ISBLANK(A806),"",IF(ISERROR(VLOOKUP(A806,'Cadastro e Estoque'!B:H,1,0)),"Produto não cadastrado",VLOOKUP(A806,'Cadastro e Estoque'!B:H,4,0)))</f>
        <v/>
      </c>
      <c r="G806" s="88" t="str">
        <f>IF(ISBLANK(A806),"",IF(ISERROR(VLOOKUP(A806,'Cadastro e Estoque'!B:H,1,0)),"Produto não cadastrado",VLOOKUP(A806,'Cadastro e Estoque'!B:H,2,0)))</f>
        <v/>
      </c>
      <c r="H806" s="88" t="str">
        <f>IF(ISERROR(VLOOKUP(A806,'Cadastro e Estoque'!B:H,1,0)),"",VLOOKUP(A806,'Cadastro e Estoque'!B:H,3,0))</f>
        <v/>
      </c>
    </row>
    <row r="807" ht="15.75" customHeight="1">
      <c r="A807" s="89"/>
      <c r="B807" s="83"/>
      <c r="C807" s="84"/>
      <c r="D807" s="86"/>
      <c r="E807" s="86" t="str">
        <f t="shared" si="1"/>
        <v/>
      </c>
      <c r="F807" s="88" t="str">
        <f>IF(ISBLANK(A807),"",IF(ISERROR(VLOOKUP(A807,'Cadastro e Estoque'!B:H,1,0)),"Produto não cadastrado",VLOOKUP(A807,'Cadastro e Estoque'!B:H,4,0)))</f>
        <v/>
      </c>
      <c r="G807" s="88" t="str">
        <f>IF(ISBLANK(A807),"",IF(ISERROR(VLOOKUP(A807,'Cadastro e Estoque'!B:H,1,0)),"Produto não cadastrado",VLOOKUP(A807,'Cadastro e Estoque'!B:H,2,0)))</f>
        <v/>
      </c>
      <c r="H807" s="88" t="str">
        <f>IF(ISERROR(VLOOKUP(A807,'Cadastro e Estoque'!B:H,1,0)),"",VLOOKUP(A807,'Cadastro e Estoque'!B:H,3,0))</f>
        <v/>
      </c>
    </row>
    <row r="808" ht="15.75" customHeight="1">
      <c r="A808" s="89"/>
      <c r="B808" s="83"/>
      <c r="C808" s="84"/>
      <c r="D808" s="86"/>
      <c r="E808" s="86" t="str">
        <f t="shared" si="1"/>
        <v/>
      </c>
      <c r="F808" s="88" t="str">
        <f>IF(ISBLANK(A808),"",IF(ISERROR(VLOOKUP(A808,'Cadastro e Estoque'!B:H,1,0)),"Produto não cadastrado",VLOOKUP(A808,'Cadastro e Estoque'!B:H,4,0)))</f>
        <v/>
      </c>
      <c r="G808" s="88" t="str">
        <f>IF(ISBLANK(A808),"",IF(ISERROR(VLOOKUP(A808,'Cadastro e Estoque'!B:H,1,0)),"Produto não cadastrado",VLOOKUP(A808,'Cadastro e Estoque'!B:H,2,0)))</f>
        <v/>
      </c>
      <c r="H808" s="88" t="str">
        <f>IF(ISERROR(VLOOKUP(A808,'Cadastro e Estoque'!B:H,1,0)),"",VLOOKUP(A808,'Cadastro e Estoque'!B:H,3,0))</f>
        <v/>
      </c>
    </row>
    <row r="809" ht="15.75" customHeight="1">
      <c r="A809" s="89"/>
      <c r="B809" s="83"/>
      <c r="C809" s="84"/>
      <c r="D809" s="86"/>
      <c r="E809" s="86" t="str">
        <f t="shared" si="1"/>
        <v/>
      </c>
      <c r="F809" s="88" t="str">
        <f>IF(ISBLANK(A809),"",IF(ISERROR(VLOOKUP(A809,'Cadastro e Estoque'!B:H,1,0)),"Produto não cadastrado",VLOOKUP(A809,'Cadastro e Estoque'!B:H,4,0)))</f>
        <v/>
      </c>
      <c r="G809" s="88" t="str">
        <f>IF(ISBLANK(A809),"",IF(ISERROR(VLOOKUP(A809,'Cadastro e Estoque'!B:H,1,0)),"Produto não cadastrado",VLOOKUP(A809,'Cadastro e Estoque'!B:H,2,0)))</f>
        <v/>
      </c>
      <c r="H809" s="88" t="str">
        <f>IF(ISERROR(VLOOKUP(A809,'Cadastro e Estoque'!B:H,1,0)),"",VLOOKUP(A809,'Cadastro e Estoque'!B:H,3,0))</f>
        <v/>
      </c>
    </row>
    <row r="810" ht="15.75" customHeight="1">
      <c r="A810" s="89"/>
      <c r="B810" s="83"/>
      <c r="C810" s="84"/>
      <c r="D810" s="86"/>
      <c r="E810" s="86" t="str">
        <f t="shared" si="1"/>
        <v/>
      </c>
      <c r="F810" s="88" t="str">
        <f>IF(ISBLANK(A810),"",IF(ISERROR(VLOOKUP(A810,'Cadastro e Estoque'!B:H,1,0)),"Produto não cadastrado",VLOOKUP(A810,'Cadastro e Estoque'!B:H,4,0)))</f>
        <v/>
      </c>
      <c r="G810" s="88" t="str">
        <f>IF(ISBLANK(A810),"",IF(ISERROR(VLOOKUP(A810,'Cadastro e Estoque'!B:H,1,0)),"Produto não cadastrado",VLOOKUP(A810,'Cadastro e Estoque'!B:H,2,0)))</f>
        <v/>
      </c>
      <c r="H810" s="88" t="str">
        <f>IF(ISERROR(VLOOKUP(A810,'Cadastro e Estoque'!B:H,1,0)),"",VLOOKUP(A810,'Cadastro e Estoque'!B:H,3,0))</f>
        <v/>
      </c>
    </row>
    <row r="811" ht="15.75" customHeight="1">
      <c r="A811" s="89"/>
      <c r="B811" s="83"/>
      <c r="C811" s="84"/>
      <c r="D811" s="86"/>
      <c r="E811" s="86" t="str">
        <f t="shared" si="1"/>
        <v/>
      </c>
      <c r="F811" s="88" t="str">
        <f>IF(ISBLANK(A811),"",IF(ISERROR(VLOOKUP(A811,'Cadastro e Estoque'!B:H,1,0)),"Produto não cadastrado",VLOOKUP(A811,'Cadastro e Estoque'!B:H,4,0)))</f>
        <v/>
      </c>
      <c r="G811" s="88" t="str">
        <f>IF(ISBLANK(A811),"",IF(ISERROR(VLOOKUP(A811,'Cadastro e Estoque'!B:H,1,0)),"Produto não cadastrado",VLOOKUP(A811,'Cadastro e Estoque'!B:H,2,0)))</f>
        <v/>
      </c>
      <c r="H811" s="88" t="str">
        <f>IF(ISERROR(VLOOKUP(A811,'Cadastro e Estoque'!B:H,1,0)),"",VLOOKUP(A811,'Cadastro e Estoque'!B:H,3,0))</f>
        <v/>
      </c>
    </row>
    <row r="812" ht="15.75" customHeight="1">
      <c r="A812" s="89"/>
      <c r="B812" s="83"/>
      <c r="C812" s="84"/>
      <c r="D812" s="86"/>
      <c r="E812" s="86" t="str">
        <f t="shared" si="1"/>
        <v/>
      </c>
      <c r="F812" s="88" t="str">
        <f>IF(ISBLANK(A812),"",IF(ISERROR(VLOOKUP(A812,'Cadastro e Estoque'!B:H,1,0)),"Produto não cadastrado",VLOOKUP(A812,'Cadastro e Estoque'!B:H,4,0)))</f>
        <v/>
      </c>
      <c r="G812" s="88" t="str">
        <f>IF(ISBLANK(A812),"",IF(ISERROR(VLOOKUP(A812,'Cadastro e Estoque'!B:H,1,0)),"Produto não cadastrado",VLOOKUP(A812,'Cadastro e Estoque'!B:H,2,0)))</f>
        <v/>
      </c>
      <c r="H812" s="88" t="str">
        <f>IF(ISERROR(VLOOKUP(A812,'Cadastro e Estoque'!B:H,1,0)),"",VLOOKUP(A812,'Cadastro e Estoque'!B:H,3,0))</f>
        <v/>
      </c>
    </row>
    <row r="813" ht="15.75" customHeight="1">
      <c r="A813" s="89"/>
      <c r="B813" s="83"/>
      <c r="C813" s="84"/>
      <c r="D813" s="86"/>
      <c r="E813" s="86" t="str">
        <f t="shared" si="1"/>
        <v/>
      </c>
      <c r="F813" s="88" t="str">
        <f>IF(ISBLANK(A813),"",IF(ISERROR(VLOOKUP(A813,'Cadastro e Estoque'!B:H,1,0)),"Produto não cadastrado",VLOOKUP(A813,'Cadastro e Estoque'!B:H,4,0)))</f>
        <v/>
      </c>
      <c r="G813" s="88" t="str">
        <f>IF(ISBLANK(A813),"",IF(ISERROR(VLOOKUP(A813,'Cadastro e Estoque'!B:H,1,0)),"Produto não cadastrado",VLOOKUP(A813,'Cadastro e Estoque'!B:H,2,0)))</f>
        <v/>
      </c>
      <c r="H813" s="88" t="str">
        <f>IF(ISERROR(VLOOKUP(A813,'Cadastro e Estoque'!B:H,1,0)),"",VLOOKUP(A813,'Cadastro e Estoque'!B:H,3,0))</f>
        <v/>
      </c>
    </row>
    <row r="814" ht="15.75" customHeight="1">
      <c r="A814" s="89"/>
      <c r="B814" s="83"/>
      <c r="C814" s="84"/>
      <c r="D814" s="86"/>
      <c r="E814" s="86" t="str">
        <f t="shared" si="1"/>
        <v/>
      </c>
      <c r="F814" s="88" t="str">
        <f>IF(ISBLANK(A814),"",IF(ISERROR(VLOOKUP(A814,'Cadastro e Estoque'!B:H,1,0)),"Produto não cadastrado",VLOOKUP(A814,'Cadastro e Estoque'!B:H,4,0)))</f>
        <v/>
      </c>
      <c r="G814" s="88" t="str">
        <f>IF(ISBLANK(A814),"",IF(ISERROR(VLOOKUP(A814,'Cadastro e Estoque'!B:H,1,0)),"Produto não cadastrado",VLOOKUP(A814,'Cadastro e Estoque'!B:H,2,0)))</f>
        <v/>
      </c>
      <c r="H814" s="88" t="str">
        <f>IF(ISERROR(VLOOKUP(A814,'Cadastro e Estoque'!B:H,1,0)),"",VLOOKUP(A814,'Cadastro e Estoque'!B:H,3,0))</f>
        <v/>
      </c>
    </row>
    <row r="815" ht="15.75" customHeight="1">
      <c r="A815" s="89"/>
      <c r="B815" s="83"/>
      <c r="C815" s="84"/>
      <c r="D815" s="86"/>
      <c r="E815" s="86" t="str">
        <f t="shared" si="1"/>
        <v/>
      </c>
      <c r="F815" s="88" t="str">
        <f>IF(ISBLANK(A815),"",IF(ISERROR(VLOOKUP(A815,'Cadastro e Estoque'!B:H,1,0)),"Produto não cadastrado",VLOOKUP(A815,'Cadastro e Estoque'!B:H,4,0)))</f>
        <v/>
      </c>
      <c r="G815" s="88" t="str">
        <f>IF(ISBLANK(A815),"",IF(ISERROR(VLOOKUP(A815,'Cadastro e Estoque'!B:H,1,0)),"Produto não cadastrado",VLOOKUP(A815,'Cadastro e Estoque'!B:H,2,0)))</f>
        <v/>
      </c>
      <c r="H815" s="88" t="str">
        <f>IF(ISERROR(VLOOKUP(A815,'Cadastro e Estoque'!B:H,1,0)),"",VLOOKUP(A815,'Cadastro e Estoque'!B:H,3,0))</f>
        <v/>
      </c>
    </row>
    <row r="816" ht="15.75" customHeight="1">
      <c r="A816" s="89"/>
      <c r="B816" s="83"/>
      <c r="C816" s="84"/>
      <c r="D816" s="86"/>
      <c r="E816" s="86" t="str">
        <f t="shared" si="1"/>
        <v/>
      </c>
      <c r="F816" s="88" t="str">
        <f>IF(ISBLANK(A816),"",IF(ISERROR(VLOOKUP(A816,'Cadastro e Estoque'!B:H,1,0)),"Produto não cadastrado",VLOOKUP(A816,'Cadastro e Estoque'!B:H,4,0)))</f>
        <v/>
      </c>
      <c r="G816" s="88" t="str">
        <f>IF(ISBLANK(A816),"",IF(ISERROR(VLOOKUP(A816,'Cadastro e Estoque'!B:H,1,0)),"Produto não cadastrado",VLOOKUP(A816,'Cadastro e Estoque'!B:H,2,0)))</f>
        <v/>
      </c>
      <c r="H816" s="88" t="str">
        <f>IF(ISERROR(VLOOKUP(A816,'Cadastro e Estoque'!B:H,1,0)),"",VLOOKUP(A816,'Cadastro e Estoque'!B:H,3,0))</f>
        <v/>
      </c>
    </row>
    <row r="817" ht="15.75" customHeight="1">
      <c r="A817" s="89"/>
      <c r="B817" s="83"/>
      <c r="C817" s="84"/>
      <c r="D817" s="86"/>
      <c r="E817" s="86" t="str">
        <f t="shared" si="1"/>
        <v/>
      </c>
      <c r="F817" s="88" t="str">
        <f>IF(ISBLANK(A817),"",IF(ISERROR(VLOOKUP(A817,'Cadastro e Estoque'!B:H,1,0)),"Produto não cadastrado",VLOOKUP(A817,'Cadastro e Estoque'!B:H,4,0)))</f>
        <v/>
      </c>
      <c r="G817" s="88" t="str">
        <f>IF(ISBLANK(A817),"",IF(ISERROR(VLOOKUP(A817,'Cadastro e Estoque'!B:H,1,0)),"Produto não cadastrado",VLOOKUP(A817,'Cadastro e Estoque'!B:H,2,0)))</f>
        <v/>
      </c>
      <c r="H817" s="88" t="str">
        <f>IF(ISERROR(VLOOKUP(A817,'Cadastro e Estoque'!B:H,1,0)),"",VLOOKUP(A817,'Cadastro e Estoque'!B:H,3,0))</f>
        <v/>
      </c>
    </row>
    <row r="818" ht="15.75" customHeight="1">
      <c r="A818" s="89"/>
      <c r="B818" s="83"/>
      <c r="C818" s="84"/>
      <c r="D818" s="86"/>
      <c r="E818" s="86" t="str">
        <f t="shared" si="1"/>
        <v/>
      </c>
      <c r="F818" s="88" t="str">
        <f>IF(ISBLANK(A818),"",IF(ISERROR(VLOOKUP(A818,'Cadastro e Estoque'!B:H,1,0)),"Produto não cadastrado",VLOOKUP(A818,'Cadastro e Estoque'!B:H,4,0)))</f>
        <v/>
      </c>
      <c r="G818" s="88" t="str">
        <f>IF(ISBLANK(A818),"",IF(ISERROR(VLOOKUP(A818,'Cadastro e Estoque'!B:H,1,0)),"Produto não cadastrado",VLOOKUP(A818,'Cadastro e Estoque'!B:H,2,0)))</f>
        <v/>
      </c>
      <c r="H818" s="88" t="str">
        <f>IF(ISERROR(VLOOKUP(A818,'Cadastro e Estoque'!B:H,1,0)),"",VLOOKUP(A818,'Cadastro e Estoque'!B:H,3,0))</f>
        <v/>
      </c>
    </row>
    <row r="819" ht="15.75" customHeight="1">
      <c r="A819" s="89"/>
      <c r="B819" s="83"/>
      <c r="C819" s="84"/>
      <c r="D819" s="86"/>
      <c r="E819" s="86" t="str">
        <f t="shared" si="1"/>
        <v/>
      </c>
      <c r="F819" s="88" t="str">
        <f>IF(ISBLANK(A819),"",IF(ISERROR(VLOOKUP(A819,'Cadastro e Estoque'!B:H,1,0)),"Produto não cadastrado",VLOOKUP(A819,'Cadastro e Estoque'!B:H,4,0)))</f>
        <v/>
      </c>
      <c r="G819" s="88" t="str">
        <f>IF(ISBLANK(A819),"",IF(ISERROR(VLOOKUP(A819,'Cadastro e Estoque'!B:H,1,0)),"Produto não cadastrado",VLOOKUP(A819,'Cadastro e Estoque'!B:H,2,0)))</f>
        <v/>
      </c>
      <c r="H819" s="88" t="str">
        <f>IF(ISERROR(VLOOKUP(A819,'Cadastro e Estoque'!B:H,1,0)),"",VLOOKUP(A819,'Cadastro e Estoque'!B:H,3,0))</f>
        <v/>
      </c>
    </row>
    <row r="820" ht="15.75" customHeight="1">
      <c r="A820" s="89"/>
      <c r="B820" s="83"/>
      <c r="C820" s="84"/>
      <c r="D820" s="86"/>
      <c r="E820" s="86" t="str">
        <f t="shared" si="1"/>
        <v/>
      </c>
      <c r="F820" s="88" t="str">
        <f>IF(ISBLANK(A820),"",IF(ISERROR(VLOOKUP(A820,'Cadastro e Estoque'!B:H,1,0)),"Produto não cadastrado",VLOOKUP(A820,'Cadastro e Estoque'!B:H,4,0)))</f>
        <v/>
      </c>
      <c r="G820" s="88" t="str">
        <f>IF(ISBLANK(A820),"",IF(ISERROR(VLOOKUP(A820,'Cadastro e Estoque'!B:H,1,0)),"Produto não cadastrado",VLOOKUP(A820,'Cadastro e Estoque'!B:H,2,0)))</f>
        <v/>
      </c>
      <c r="H820" s="88" t="str">
        <f>IF(ISERROR(VLOOKUP(A820,'Cadastro e Estoque'!B:H,1,0)),"",VLOOKUP(A820,'Cadastro e Estoque'!B:H,3,0))</f>
        <v/>
      </c>
    </row>
    <row r="821" ht="15.75" customHeight="1">
      <c r="A821" s="89"/>
      <c r="B821" s="83"/>
      <c r="C821" s="84"/>
      <c r="D821" s="86"/>
      <c r="E821" s="86" t="str">
        <f t="shared" si="1"/>
        <v/>
      </c>
      <c r="F821" s="88" t="str">
        <f>IF(ISBLANK(A821),"",IF(ISERROR(VLOOKUP(A821,'Cadastro e Estoque'!B:H,1,0)),"Produto não cadastrado",VLOOKUP(A821,'Cadastro e Estoque'!B:H,4,0)))</f>
        <v/>
      </c>
      <c r="G821" s="88" t="str">
        <f>IF(ISBLANK(A821),"",IF(ISERROR(VLOOKUP(A821,'Cadastro e Estoque'!B:H,1,0)),"Produto não cadastrado",VLOOKUP(A821,'Cadastro e Estoque'!B:H,2,0)))</f>
        <v/>
      </c>
      <c r="H821" s="88" t="str">
        <f>IF(ISERROR(VLOOKUP(A821,'Cadastro e Estoque'!B:H,1,0)),"",VLOOKUP(A821,'Cadastro e Estoque'!B:H,3,0))</f>
        <v/>
      </c>
    </row>
    <row r="822" ht="15.75" customHeight="1">
      <c r="A822" s="89"/>
      <c r="B822" s="83"/>
      <c r="C822" s="84"/>
      <c r="D822" s="86"/>
      <c r="E822" s="86" t="str">
        <f t="shared" si="1"/>
        <v/>
      </c>
      <c r="F822" s="88" t="str">
        <f>IF(ISBLANK(A822),"",IF(ISERROR(VLOOKUP(A822,'Cadastro e Estoque'!B:H,1,0)),"Produto não cadastrado",VLOOKUP(A822,'Cadastro e Estoque'!B:H,4,0)))</f>
        <v/>
      </c>
      <c r="G822" s="88" t="str">
        <f>IF(ISBLANK(A822),"",IF(ISERROR(VLOOKUP(A822,'Cadastro e Estoque'!B:H,1,0)),"Produto não cadastrado",VLOOKUP(A822,'Cadastro e Estoque'!B:H,2,0)))</f>
        <v/>
      </c>
      <c r="H822" s="88" t="str">
        <f>IF(ISERROR(VLOOKUP(A822,'Cadastro e Estoque'!B:H,1,0)),"",VLOOKUP(A822,'Cadastro e Estoque'!B:H,3,0))</f>
        <v/>
      </c>
    </row>
    <row r="823" ht="15.75" customHeight="1">
      <c r="A823" s="89"/>
      <c r="B823" s="83"/>
      <c r="C823" s="84"/>
      <c r="D823" s="86"/>
      <c r="E823" s="86" t="str">
        <f t="shared" si="1"/>
        <v/>
      </c>
      <c r="F823" s="88" t="str">
        <f>IF(ISBLANK(A823),"",IF(ISERROR(VLOOKUP(A823,'Cadastro e Estoque'!B:H,1,0)),"Produto não cadastrado",VLOOKUP(A823,'Cadastro e Estoque'!B:H,4,0)))</f>
        <v/>
      </c>
      <c r="G823" s="88" t="str">
        <f>IF(ISBLANK(A823),"",IF(ISERROR(VLOOKUP(A823,'Cadastro e Estoque'!B:H,1,0)),"Produto não cadastrado",VLOOKUP(A823,'Cadastro e Estoque'!B:H,2,0)))</f>
        <v/>
      </c>
      <c r="H823" s="88" t="str">
        <f>IF(ISERROR(VLOOKUP(A823,'Cadastro e Estoque'!B:H,1,0)),"",VLOOKUP(A823,'Cadastro e Estoque'!B:H,3,0))</f>
        <v/>
      </c>
    </row>
    <row r="824" ht="15.75" customHeight="1">
      <c r="A824" s="89"/>
      <c r="B824" s="83"/>
      <c r="C824" s="84"/>
      <c r="D824" s="86"/>
      <c r="E824" s="86" t="str">
        <f t="shared" si="1"/>
        <v/>
      </c>
      <c r="F824" s="88" t="str">
        <f>IF(ISBLANK(A824),"",IF(ISERROR(VLOOKUP(A824,'Cadastro e Estoque'!B:H,1,0)),"Produto não cadastrado",VLOOKUP(A824,'Cadastro e Estoque'!B:H,4,0)))</f>
        <v/>
      </c>
      <c r="G824" s="88" t="str">
        <f>IF(ISBLANK(A824),"",IF(ISERROR(VLOOKUP(A824,'Cadastro e Estoque'!B:H,1,0)),"Produto não cadastrado",VLOOKUP(A824,'Cadastro e Estoque'!B:H,2,0)))</f>
        <v/>
      </c>
      <c r="H824" s="88" t="str">
        <f>IF(ISERROR(VLOOKUP(A824,'Cadastro e Estoque'!B:H,1,0)),"",VLOOKUP(A824,'Cadastro e Estoque'!B:H,3,0))</f>
        <v/>
      </c>
    </row>
    <row r="825" ht="15.75" customHeight="1">
      <c r="A825" s="89"/>
      <c r="B825" s="83"/>
      <c r="C825" s="84"/>
      <c r="D825" s="86"/>
      <c r="E825" s="86" t="str">
        <f t="shared" si="1"/>
        <v/>
      </c>
      <c r="F825" s="88" t="str">
        <f>IF(ISBLANK(A825),"",IF(ISERROR(VLOOKUP(A825,'Cadastro e Estoque'!B:H,1,0)),"Produto não cadastrado",VLOOKUP(A825,'Cadastro e Estoque'!B:H,4,0)))</f>
        <v/>
      </c>
      <c r="G825" s="88" t="str">
        <f>IF(ISBLANK(A825),"",IF(ISERROR(VLOOKUP(A825,'Cadastro e Estoque'!B:H,1,0)),"Produto não cadastrado",VLOOKUP(A825,'Cadastro e Estoque'!B:H,2,0)))</f>
        <v/>
      </c>
      <c r="H825" s="88" t="str">
        <f>IF(ISERROR(VLOOKUP(A825,'Cadastro e Estoque'!B:H,1,0)),"",VLOOKUP(A825,'Cadastro e Estoque'!B:H,3,0))</f>
        <v/>
      </c>
    </row>
    <row r="826" ht="15.75" customHeight="1">
      <c r="A826" s="89"/>
      <c r="B826" s="83"/>
      <c r="C826" s="84"/>
      <c r="D826" s="86"/>
      <c r="E826" s="86" t="str">
        <f t="shared" si="1"/>
        <v/>
      </c>
      <c r="F826" s="88" t="str">
        <f>IF(ISBLANK(A826),"",IF(ISERROR(VLOOKUP(A826,'Cadastro e Estoque'!B:H,1,0)),"Produto não cadastrado",VLOOKUP(A826,'Cadastro e Estoque'!B:H,4,0)))</f>
        <v/>
      </c>
      <c r="G826" s="88" t="str">
        <f>IF(ISBLANK(A826),"",IF(ISERROR(VLOOKUP(A826,'Cadastro e Estoque'!B:H,1,0)),"Produto não cadastrado",VLOOKUP(A826,'Cadastro e Estoque'!B:H,2,0)))</f>
        <v/>
      </c>
      <c r="H826" s="88" t="str">
        <f>IF(ISERROR(VLOOKUP(A826,'Cadastro e Estoque'!B:H,1,0)),"",VLOOKUP(A826,'Cadastro e Estoque'!B:H,3,0))</f>
        <v/>
      </c>
    </row>
    <row r="827" ht="15.75" customHeight="1">
      <c r="A827" s="89"/>
      <c r="B827" s="83"/>
      <c r="C827" s="84"/>
      <c r="D827" s="86"/>
      <c r="E827" s="86" t="str">
        <f t="shared" si="1"/>
        <v/>
      </c>
      <c r="F827" s="88" t="str">
        <f>IF(ISBLANK(A827),"",IF(ISERROR(VLOOKUP(A827,'Cadastro e Estoque'!B:H,1,0)),"Produto não cadastrado",VLOOKUP(A827,'Cadastro e Estoque'!B:H,4,0)))</f>
        <v/>
      </c>
      <c r="G827" s="88" t="str">
        <f>IF(ISBLANK(A827),"",IF(ISERROR(VLOOKUP(A827,'Cadastro e Estoque'!B:H,1,0)),"Produto não cadastrado",VLOOKUP(A827,'Cadastro e Estoque'!B:H,2,0)))</f>
        <v/>
      </c>
      <c r="H827" s="88" t="str">
        <f>IF(ISERROR(VLOOKUP(A827,'Cadastro e Estoque'!B:H,1,0)),"",VLOOKUP(A827,'Cadastro e Estoque'!B:H,3,0))</f>
        <v/>
      </c>
    </row>
    <row r="828" ht="15.75" customHeight="1">
      <c r="A828" s="89"/>
      <c r="B828" s="83"/>
      <c r="C828" s="84"/>
      <c r="D828" s="86"/>
      <c r="E828" s="86" t="str">
        <f t="shared" si="1"/>
        <v/>
      </c>
      <c r="F828" s="88" t="str">
        <f>IF(ISBLANK(A828),"",IF(ISERROR(VLOOKUP(A828,'Cadastro e Estoque'!B:H,1,0)),"Produto não cadastrado",VLOOKUP(A828,'Cadastro e Estoque'!B:H,4,0)))</f>
        <v/>
      </c>
      <c r="G828" s="88" t="str">
        <f>IF(ISBLANK(A828),"",IF(ISERROR(VLOOKUP(A828,'Cadastro e Estoque'!B:H,1,0)),"Produto não cadastrado",VLOOKUP(A828,'Cadastro e Estoque'!B:H,2,0)))</f>
        <v/>
      </c>
      <c r="H828" s="88" t="str">
        <f>IF(ISERROR(VLOOKUP(A828,'Cadastro e Estoque'!B:H,1,0)),"",VLOOKUP(A828,'Cadastro e Estoque'!B:H,3,0))</f>
        <v/>
      </c>
    </row>
    <row r="829" ht="15.75" customHeight="1">
      <c r="A829" s="89"/>
      <c r="B829" s="83"/>
      <c r="C829" s="84"/>
      <c r="D829" s="86"/>
      <c r="E829" s="86" t="str">
        <f t="shared" si="1"/>
        <v/>
      </c>
      <c r="F829" s="88" t="str">
        <f>IF(ISBLANK(A829),"",IF(ISERROR(VLOOKUP(A829,'Cadastro e Estoque'!B:H,1,0)),"Produto não cadastrado",VLOOKUP(A829,'Cadastro e Estoque'!B:H,4,0)))</f>
        <v/>
      </c>
      <c r="G829" s="88" t="str">
        <f>IF(ISBLANK(A829),"",IF(ISERROR(VLOOKUP(A829,'Cadastro e Estoque'!B:H,1,0)),"Produto não cadastrado",VLOOKUP(A829,'Cadastro e Estoque'!B:H,2,0)))</f>
        <v/>
      </c>
      <c r="H829" s="88" t="str">
        <f>IF(ISERROR(VLOOKUP(A829,'Cadastro e Estoque'!B:H,1,0)),"",VLOOKUP(A829,'Cadastro e Estoque'!B:H,3,0))</f>
        <v/>
      </c>
    </row>
    <row r="830" ht="15.75" customHeight="1">
      <c r="A830" s="89"/>
      <c r="B830" s="83"/>
      <c r="C830" s="84"/>
      <c r="D830" s="86"/>
      <c r="E830" s="86" t="str">
        <f t="shared" si="1"/>
        <v/>
      </c>
      <c r="F830" s="88" t="str">
        <f>IF(ISBLANK(A830),"",IF(ISERROR(VLOOKUP(A830,'Cadastro e Estoque'!B:H,1,0)),"Produto não cadastrado",VLOOKUP(A830,'Cadastro e Estoque'!B:H,4,0)))</f>
        <v/>
      </c>
      <c r="G830" s="88" t="str">
        <f>IF(ISBLANK(A830),"",IF(ISERROR(VLOOKUP(A830,'Cadastro e Estoque'!B:H,1,0)),"Produto não cadastrado",VLOOKUP(A830,'Cadastro e Estoque'!B:H,2,0)))</f>
        <v/>
      </c>
      <c r="H830" s="88" t="str">
        <f>IF(ISERROR(VLOOKUP(A830,'Cadastro e Estoque'!B:H,1,0)),"",VLOOKUP(A830,'Cadastro e Estoque'!B:H,3,0))</f>
        <v/>
      </c>
    </row>
    <row r="831" ht="15.75" customHeight="1">
      <c r="A831" s="89"/>
      <c r="B831" s="83"/>
      <c r="C831" s="84"/>
      <c r="D831" s="86"/>
      <c r="E831" s="86" t="str">
        <f t="shared" si="1"/>
        <v/>
      </c>
      <c r="F831" s="88" t="str">
        <f>IF(ISBLANK(A831),"",IF(ISERROR(VLOOKUP(A831,'Cadastro e Estoque'!B:H,1,0)),"Produto não cadastrado",VLOOKUP(A831,'Cadastro e Estoque'!B:H,4,0)))</f>
        <v/>
      </c>
      <c r="G831" s="88" t="str">
        <f>IF(ISBLANK(A831),"",IF(ISERROR(VLOOKUP(A831,'Cadastro e Estoque'!B:H,1,0)),"Produto não cadastrado",VLOOKUP(A831,'Cadastro e Estoque'!B:H,2,0)))</f>
        <v/>
      </c>
      <c r="H831" s="88" t="str">
        <f>IF(ISERROR(VLOOKUP(A831,'Cadastro e Estoque'!B:H,1,0)),"",VLOOKUP(A831,'Cadastro e Estoque'!B:H,3,0))</f>
        <v/>
      </c>
    </row>
    <row r="832" ht="15.75" customHeight="1">
      <c r="A832" s="89"/>
      <c r="B832" s="83"/>
      <c r="C832" s="84"/>
      <c r="D832" s="86"/>
      <c r="E832" s="86" t="str">
        <f t="shared" si="1"/>
        <v/>
      </c>
      <c r="F832" s="88" t="str">
        <f>IF(ISBLANK(A832),"",IF(ISERROR(VLOOKUP(A832,'Cadastro e Estoque'!B:H,1,0)),"Produto não cadastrado",VLOOKUP(A832,'Cadastro e Estoque'!B:H,4,0)))</f>
        <v/>
      </c>
      <c r="G832" s="88" t="str">
        <f>IF(ISBLANK(A832),"",IF(ISERROR(VLOOKUP(A832,'Cadastro e Estoque'!B:H,1,0)),"Produto não cadastrado",VLOOKUP(A832,'Cadastro e Estoque'!B:H,2,0)))</f>
        <v/>
      </c>
      <c r="H832" s="88" t="str">
        <f>IF(ISERROR(VLOOKUP(A832,'Cadastro e Estoque'!B:H,1,0)),"",VLOOKUP(A832,'Cadastro e Estoque'!B:H,3,0))</f>
        <v/>
      </c>
    </row>
    <row r="833" ht="15.75" customHeight="1">
      <c r="A833" s="89"/>
      <c r="B833" s="83"/>
      <c r="C833" s="84"/>
      <c r="D833" s="86"/>
      <c r="E833" s="86" t="str">
        <f t="shared" si="1"/>
        <v/>
      </c>
      <c r="F833" s="88" t="str">
        <f>IF(ISBLANK(A833),"",IF(ISERROR(VLOOKUP(A833,'Cadastro e Estoque'!B:H,1,0)),"Produto não cadastrado",VLOOKUP(A833,'Cadastro e Estoque'!B:H,4,0)))</f>
        <v/>
      </c>
      <c r="G833" s="88" t="str">
        <f>IF(ISBLANK(A833),"",IF(ISERROR(VLOOKUP(A833,'Cadastro e Estoque'!B:H,1,0)),"Produto não cadastrado",VLOOKUP(A833,'Cadastro e Estoque'!B:H,2,0)))</f>
        <v/>
      </c>
      <c r="H833" s="88" t="str">
        <f>IF(ISERROR(VLOOKUP(A833,'Cadastro e Estoque'!B:H,1,0)),"",VLOOKUP(A833,'Cadastro e Estoque'!B:H,3,0))</f>
        <v/>
      </c>
    </row>
    <row r="834" ht="15.75" customHeight="1">
      <c r="A834" s="89"/>
      <c r="B834" s="83"/>
      <c r="C834" s="84"/>
      <c r="D834" s="86"/>
      <c r="E834" s="86" t="str">
        <f t="shared" si="1"/>
        <v/>
      </c>
      <c r="F834" s="88" t="str">
        <f>IF(ISBLANK(A834),"",IF(ISERROR(VLOOKUP(A834,'Cadastro e Estoque'!B:H,1,0)),"Produto não cadastrado",VLOOKUP(A834,'Cadastro e Estoque'!B:H,4,0)))</f>
        <v/>
      </c>
      <c r="G834" s="88" t="str">
        <f>IF(ISBLANK(A834),"",IF(ISERROR(VLOOKUP(A834,'Cadastro e Estoque'!B:H,1,0)),"Produto não cadastrado",VLOOKUP(A834,'Cadastro e Estoque'!B:H,2,0)))</f>
        <v/>
      </c>
      <c r="H834" s="88" t="str">
        <f>IF(ISERROR(VLOOKUP(A834,'Cadastro e Estoque'!B:H,1,0)),"",VLOOKUP(A834,'Cadastro e Estoque'!B:H,3,0))</f>
        <v/>
      </c>
    </row>
    <row r="835" ht="15.75" customHeight="1">
      <c r="A835" s="89"/>
      <c r="B835" s="83"/>
      <c r="C835" s="84"/>
      <c r="D835" s="86"/>
      <c r="E835" s="86" t="str">
        <f t="shared" si="1"/>
        <v/>
      </c>
      <c r="F835" s="88" t="str">
        <f>IF(ISBLANK(A835),"",IF(ISERROR(VLOOKUP(A835,'Cadastro e Estoque'!B:H,1,0)),"Produto não cadastrado",VLOOKUP(A835,'Cadastro e Estoque'!B:H,4,0)))</f>
        <v/>
      </c>
      <c r="G835" s="88" t="str">
        <f>IF(ISBLANK(A835),"",IF(ISERROR(VLOOKUP(A835,'Cadastro e Estoque'!B:H,1,0)),"Produto não cadastrado",VLOOKUP(A835,'Cadastro e Estoque'!B:H,2,0)))</f>
        <v/>
      </c>
      <c r="H835" s="88" t="str">
        <f>IF(ISERROR(VLOOKUP(A835,'Cadastro e Estoque'!B:H,1,0)),"",VLOOKUP(A835,'Cadastro e Estoque'!B:H,3,0))</f>
        <v/>
      </c>
    </row>
    <row r="836" ht="15.75" customHeight="1">
      <c r="A836" s="89"/>
      <c r="B836" s="83"/>
      <c r="C836" s="84"/>
      <c r="D836" s="86"/>
      <c r="E836" s="86" t="str">
        <f t="shared" si="1"/>
        <v/>
      </c>
      <c r="F836" s="88" t="str">
        <f>IF(ISBLANK(A836),"",IF(ISERROR(VLOOKUP(A836,'Cadastro e Estoque'!B:H,1,0)),"Produto não cadastrado",VLOOKUP(A836,'Cadastro e Estoque'!B:H,4,0)))</f>
        <v/>
      </c>
      <c r="G836" s="88" t="str">
        <f>IF(ISBLANK(A836),"",IF(ISERROR(VLOOKUP(A836,'Cadastro e Estoque'!B:H,1,0)),"Produto não cadastrado",VLOOKUP(A836,'Cadastro e Estoque'!B:H,2,0)))</f>
        <v/>
      </c>
      <c r="H836" s="88" t="str">
        <f>IF(ISERROR(VLOOKUP(A836,'Cadastro e Estoque'!B:H,1,0)),"",VLOOKUP(A836,'Cadastro e Estoque'!B:H,3,0))</f>
        <v/>
      </c>
    </row>
    <row r="837" ht="15.75" customHeight="1">
      <c r="A837" s="89"/>
      <c r="B837" s="83"/>
      <c r="C837" s="84"/>
      <c r="D837" s="86"/>
      <c r="E837" s="86" t="str">
        <f t="shared" si="1"/>
        <v/>
      </c>
      <c r="F837" s="88" t="str">
        <f>IF(ISBLANK(A837),"",IF(ISERROR(VLOOKUP(A837,'Cadastro e Estoque'!B:H,1,0)),"Produto não cadastrado",VLOOKUP(A837,'Cadastro e Estoque'!B:H,4,0)))</f>
        <v/>
      </c>
      <c r="G837" s="88" t="str">
        <f>IF(ISBLANK(A837),"",IF(ISERROR(VLOOKUP(A837,'Cadastro e Estoque'!B:H,1,0)),"Produto não cadastrado",VLOOKUP(A837,'Cadastro e Estoque'!B:H,2,0)))</f>
        <v/>
      </c>
      <c r="H837" s="88" t="str">
        <f>IF(ISERROR(VLOOKUP(A837,'Cadastro e Estoque'!B:H,1,0)),"",VLOOKUP(A837,'Cadastro e Estoque'!B:H,3,0))</f>
        <v/>
      </c>
    </row>
    <row r="838" ht="15.75" customHeight="1">
      <c r="A838" s="89"/>
      <c r="B838" s="83"/>
      <c r="C838" s="84"/>
      <c r="D838" s="86"/>
      <c r="E838" s="86" t="str">
        <f t="shared" si="1"/>
        <v/>
      </c>
      <c r="F838" s="88" t="str">
        <f>IF(ISBLANK(A838),"",IF(ISERROR(VLOOKUP(A838,'Cadastro e Estoque'!B:H,1,0)),"Produto não cadastrado",VLOOKUP(A838,'Cadastro e Estoque'!B:H,4,0)))</f>
        <v/>
      </c>
      <c r="G838" s="88" t="str">
        <f>IF(ISBLANK(A838),"",IF(ISERROR(VLOOKUP(A838,'Cadastro e Estoque'!B:H,1,0)),"Produto não cadastrado",VLOOKUP(A838,'Cadastro e Estoque'!B:H,2,0)))</f>
        <v/>
      </c>
      <c r="H838" s="88" t="str">
        <f>IF(ISERROR(VLOOKUP(A838,'Cadastro e Estoque'!B:H,1,0)),"",VLOOKUP(A838,'Cadastro e Estoque'!B:H,3,0))</f>
        <v/>
      </c>
    </row>
    <row r="839" ht="15.75" customHeight="1">
      <c r="A839" s="89"/>
      <c r="B839" s="83"/>
      <c r="C839" s="84"/>
      <c r="D839" s="86"/>
      <c r="E839" s="86" t="str">
        <f t="shared" si="1"/>
        <v/>
      </c>
      <c r="F839" s="88" t="str">
        <f>IF(ISBLANK(A839),"",IF(ISERROR(VLOOKUP(A839,'Cadastro e Estoque'!B:H,1,0)),"Produto não cadastrado",VLOOKUP(A839,'Cadastro e Estoque'!B:H,4,0)))</f>
        <v/>
      </c>
      <c r="G839" s="88" t="str">
        <f>IF(ISBLANK(A839),"",IF(ISERROR(VLOOKUP(A839,'Cadastro e Estoque'!B:H,1,0)),"Produto não cadastrado",VLOOKUP(A839,'Cadastro e Estoque'!B:H,2,0)))</f>
        <v/>
      </c>
      <c r="H839" s="88" t="str">
        <f>IF(ISERROR(VLOOKUP(A839,'Cadastro e Estoque'!B:H,1,0)),"",VLOOKUP(A839,'Cadastro e Estoque'!B:H,3,0))</f>
        <v/>
      </c>
    </row>
    <row r="840" ht="15.75" customHeight="1">
      <c r="A840" s="89"/>
      <c r="B840" s="83"/>
      <c r="C840" s="84"/>
      <c r="D840" s="86"/>
      <c r="E840" s="86" t="str">
        <f t="shared" si="1"/>
        <v/>
      </c>
      <c r="F840" s="88" t="str">
        <f>IF(ISBLANK(A840),"",IF(ISERROR(VLOOKUP(A840,'Cadastro e Estoque'!B:H,1,0)),"Produto não cadastrado",VLOOKUP(A840,'Cadastro e Estoque'!B:H,4,0)))</f>
        <v/>
      </c>
      <c r="G840" s="88" t="str">
        <f>IF(ISBLANK(A840),"",IF(ISERROR(VLOOKUP(A840,'Cadastro e Estoque'!B:H,1,0)),"Produto não cadastrado",VLOOKUP(A840,'Cadastro e Estoque'!B:H,2,0)))</f>
        <v/>
      </c>
      <c r="H840" s="88" t="str">
        <f>IF(ISERROR(VLOOKUP(A840,'Cadastro e Estoque'!B:H,1,0)),"",VLOOKUP(A840,'Cadastro e Estoque'!B:H,3,0))</f>
        <v/>
      </c>
    </row>
    <row r="841" ht="15.75" customHeight="1">
      <c r="A841" s="89"/>
      <c r="B841" s="83"/>
      <c r="C841" s="84"/>
      <c r="D841" s="86"/>
      <c r="E841" s="86" t="str">
        <f t="shared" si="1"/>
        <v/>
      </c>
      <c r="F841" s="88" t="str">
        <f>IF(ISBLANK(A841),"",IF(ISERROR(VLOOKUP(A841,'Cadastro e Estoque'!B:H,1,0)),"Produto não cadastrado",VLOOKUP(A841,'Cadastro e Estoque'!B:H,4,0)))</f>
        <v/>
      </c>
      <c r="G841" s="88" t="str">
        <f>IF(ISBLANK(A841),"",IF(ISERROR(VLOOKUP(A841,'Cadastro e Estoque'!B:H,1,0)),"Produto não cadastrado",VLOOKUP(A841,'Cadastro e Estoque'!B:H,2,0)))</f>
        <v/>
      </c>
      <c r="H841" s="88" t="str">
        <f>IF(ISERROR(VLOOKUP(A841,'Cadastro e Estoque'!B:H,1,0)),"",VLOOKUP(A841,'Cadastro e Estoque'!B:H,3,0))</f>
        <v/>
      </c>
    </row>
    <row r="842" ht="15.75" customHeight="1">
      <c r="A842" s="89"/>
      <c r="B842" s="83"/>
      <c r="C842" s="84"/>
      <c r="D842" s="86"/>
      <c r="E842" s="86" t="str">
        <f t="shared" si="1"/>
        <v/>
      </c>
      <c r="F842" s="88" t="str">
        <f>IF(ISBLANK(A842),"",IF(ISERROR(VLOOKUP(A842,'Cadastro e Estoque'!B:H,1,0)),"Produto não cadastrado",VLOOKUP(A842,'Cadastro e Estoque'!B:H,4,0)))</f>
        <v/>
      </c>
      <c r="G842" s="88" t="str">
        <f>IF(ISBLANK(A842),"",IF(ISERROR(VLOOKUP(A842,'Cadastro e Estoque'!B:H,1,0)),"Produto não cadastrado",VLOOKUP(A842,'Cadastro e Estoque'!B:H,2,0)))</f>
        <v/>
      </c>
      <c r="H842" s="88" t="str">
        <f>IF(ISERROR(VLOOKUP(A842,'Cadastro e Estoque'!B:H,1,0)),"",VLOOKUP(A842,'Cadastro e Estoque'!B:H,3,0))</f>
        <v/>
      </c>
    </row>
    <row r="843" ht="15.75" customHeight="1">
      <c r="A843" s="89"/>
      <c r="B843" s="83"/>
      <c r="C843" s="84"/>
      <c r="D843" s="86"/>
      <c r="E843" s="86" t="str">
        <f t="shared" si="1"/>
        <v/>
      </c>
      <c r="F843" s="88" t="str">
        <f>IF(ISBLANK(A843),"",IF(ISERROR(VLOOKUP(A843,'Cadastro e Estoque'!B:H,1,0)),"Produto não cadastrado",VLOOKUP(A843,'Cadastro e Estoque'!B:H,4,0)))</f>
        <v/>
      </c>
      <c r="G843" s="88" t="str">
        <f>IF(ISBLANK(A843),"",IF(ISERROR(VLOOKUP(A843,'Cadastro e Estoque'!B:H,1,0)),"Produto não cadastrado",VLOOKUP(A843,'Cadastro e Estoque'!B:H,2,0)))</f>
        <v/>
      </c>
      <c r="H843" s="88" t="str">
        <f>IF(ISERROR(VLOOKUP(A843,'Cadastro e Estoque'!B:H,1,0)),"",VLOOKUP(A843,'Cadastro e Estoque'!B:H,3,0))</f>
        <v/>
      </c>
    </row>
    <row r="844" ht="15.75" customHeight="1">
      <c r="A844" s="89"/>
      <c r="B844" s="83"/>
      <c r="C844" s="84"/>
      <c r="D844" s="86"/>
      <c r="E844" s="86" t="str">
        <f t="shared" si="1"/>
        <v/>
      </c>
      <c r="F844" s="88" t="str">
        <f>IF(ISBLANK(A844),"",IF(ISERROR(VLOOKUP(A844,'Cadastro e Estoque'!B:H,1,0)),"Produto não cadastrado",VLOOKUP(A844,'Cadastro e Estoque'!B:H,4,0)))</f>
        <v/>
      </c>
      <c r="G844" s="88" t="str">
        <f>IF(ISBLANK(A844),"",IF(ISERROR(VLOOKUP(A844,'Cadastro e Estoque'!B:H,1,0)),"Produto não cadastrado",VLOOKUP(A844,'Cadastro e Estoque'!B:H,2,0)))</f>
        <v/>
      </c>
      <c r="H844" s="88" t="str">
        <f>IF(ISERROR(VLOOKUP(A844,'Cadastro e Estoque'!B:H,1,0)),"",VLOOKUP(A844,'Cadastro e Estoque'!B:H,3,0))</f>
        <v/>
      </c>
    </row>
    <row r="845" ht="15.75" customHeight="1">
      <c r="A845" s="89"/>
      <c r="B845" s="83"/>
      <c r="C845" s="84"/>
      <c r="D845" s="86"/>
      <c r="E845" s="86" t="str">
        <f t="shared" si="1"/>
        <v/>
      </c>
      <c r="F845" s="88" t="str">
        <f>IF(ISBLANK(A845),"",IF(ISERROR(VLOOKUP(A845,'Cadastro e Estoque'!B:H,1,0)),"Produto não cadastrado",VLOOKUP(A845,'Cadastro e Estoque'!B:H,4,0)))</f>
        <v/>
      </c>
      <c r="G845" s="88" t="str">
        <f>IF(ISBLANK(A845),"",IF(ISERROR(VLOOKUP(A845,'Cadastro e Estoque'!B:H,1,0)),"Produto não cadastrado",VLOOKUP(A845,'Cadastro e Estoque'!B:H,2,0)))</f>
        <v/>
      </c>
      <c r="H845" s="88" t="str">
        <f>IF(ISERROR(VLOOKUP(A845,'Cadastro e Estoque'!B:H,1,0)),"",VLOOKUP(A845,'Cadastro e Estoque'!B:H,3,0))</f>
        <v/>
      </c>
    </row>
    <row r="846" ht="15.75" customHeight="1">
      <c r="A846" s="89"/>
      <c r="B846" s="83"/>
      <c r="C846" s="84"/>
      <c r="D846" s="86"/>
      <c r="E846" s="86" t="str">
        <f t="shared" si="1"/>
        <v/>
      </c>
      <c r="F846" s="88" t="str">
        <f>IF(ISBLANK(A846),"",IF(ISERROR(VLOOKUP(A846,'Cadastro e Estoque'!B:H,1,0)),"Produto não cadastrado",VLOOKUP(A846,'Cadastro e Estoque'!B:H,4,0)))</f>
        <v/>
      </c>
      <c r="G846" s="88" t="str">
        <f>IF(ISBLANK(A846),"",IF(ISERROR(VLOOKUP(A846,'Cadastro e Estoque'!B:H,1,0)),"Produto não cadastrado",VLOOKUP(A846,'Cadastro e Estoque'!B:H,2,0)))</f>
        <v/>
      </c>
      <c r="H846" s="88" t="str">
        <f>IF(ISERROR(VLOOKUP(A846,'Cadastro e Estoque'!B:H,1,0)),"",VLOOKUP(A846,'Cadastro e Estoque'!B:H,3,0))</f>
        <v/>
      </c>
    </row>
    <row r="847" ht="15.75" customHeight="1">
      <c r="A847" s="89"/>
      <c r="B847" s="83"/>
      <c r="C847" s="84"/>
      <c r="D847" s="86"/>
      <c r="E847" s="86" t="str">
        <f t="shared" si="1"/>
        <v/>
      </c>
      <c r="F847" s="88" t="str">
        <f>IF(ISBLANK(A847),"",IF(ISERROR(VLOOKUP(A847,'Cadastro e Estoque'!B:H,1,0)),"Produto não cadastrado",VLOOKUP(A847,'Cadastro e Estoque'!B:H,4,0)))</f>
        <v/>
      </c>
      <c r="G847" s="88" t="str">
        <f>IF(ISBLANK(A847),"",IF(ISERROR(VLOOKUP(A847,'Cadastro e Estoque'!B:H,1,0)),"Produto não cadastrado",VLOOKUP(A847,'Cadastro e Estoque'!B:H,2,0)))</f>
        <v/>
      </c>
      <c r="H847" s="88" t="str">
        <f>IF(ISERROR(VLOOKUP(A847,'Cadastro e Estoque'!B:H,1,0)),"",VLOOKUP(A847,'Cadastro e Estoque'!B:H,3,0))</f>
        <v/>
      </c>
    </row>
    <row r="848" ht="15.75" customHeight="1">
      <c r="A848" s="89"/>
      <c r="B848" s="83"/>
      <c r="C848" s="84"/>
      <c r="D848" s="86"/>
      <c r="E848" s="86" t="str">
        <f t="shared" si="1"/>
        <v/>
      </c>
      <c r="F848" s="88" t="str">
        <f>IF(ISBLANK(A848),"",IF(ISERROR(VLOOKUP(A848,'Cadastro e Estoque'!B:H,1,0)),"Produto não cadastrado",VLOOKUP(A848,'Cadastro e Estoque'!B:H,4,0)))</f>
        <v/>
      </c>
      <c r="G848" s="88" t="str">
        <f>IF(ISBLANK(A848),"",IF(ISERROR(VLOOKUP(A848,'Cadastro e Estoque'!B:H,1,0)),"Produto não cadastrado",VLOOKUP(A848,'Cadastro e Estoque'!B:H,2,0)))</f>
        <v/>
      </c>
      <c r="H848" s="88" t="str">
        <f>IF(ISERROR(VLOOKUP(A848,'Cadastro e Estoque'!B:H,1,0)),"",VLOOKUP(A848,'Cadastro e Estoque'!B:H,3,0))</f>
        <v/>
      </c>
    </row>
    <row r="849" ht="15.75" customHeight="1">
      <c r="A849" s="89"/>
      <c r="B849" s="83"/>
      <c r="C849" s="84"/>
      <c r="D849" s="86"/>
      <c r="E849" s="86" t="str">
        <f t="shared" si="1"/>
        <v/>
      </c>
      <c r="F849" s="88" t="str">
        <f>IF(ISBLANK(A849),"",IF(ISERROR(VLOOKUP(A849,'Cadastro e Estoque'!B:H,1,0)),"Produto não cadastrado",VLOOKUP(A849,'Cadastro e Estoque'!B:H,4,0)))</f>
        <v/>
      </c>
      <c r="G849" s="88" t="str">
        <f>IF(ISBLANK(A849),"",IF(ISERROR(VLOOKUP(A849,'Cadastro e Estoque'!B:H,1,0)),"Produto não cadastrado",VLOOKUP(A849,'Cadastro e Estoque'!B:H,2,0)))</f>
        <v/>
      </c>
      <c r="H849" s="88" t="str">
        <f>IF(ISERROR(VLOOKUP(A849,'Cadastro e Estoque'!B:H,1,0)),"",VLOOKUP(A849,'Cadastro e Estoque'!B:H,3,0))</f>
        <v/>
      </c>
    </row>
    <row r="850" ht="15.75" customHeight="1">
      <c r="A850" s="89"/>
      <c r="B850" s="83"/>
      <c r="C850" s="84"/>
      <c r="D850" s="86"/>
      <c r="E850" s="86" t="str">
        <f t="shared" si="1"/>
        <v/>
      </c>
      <c r="F850" s="88" t="str">
        <f>IF(ISBLANK(A850),"",IF(ISERROR(VLOOKUP(A850,'Cadastro e Estoque'!B:H,1,0)),"Produto não cadastrado",VLOOKUP(A850,'Cadastro e Estoque'!B:H,4,0)))</f>
        <v/>
      </c>
      <c r="G850" s="88" t="str">
        <f>IF(ISBLANK(A850),"",IF(ISERROR(VLOOKUP(A850,'Cadastro e Estoque'!B:H,1,0)),"Produto não cadastrado",VLOOKUP(A850,'Cadastro e Estoque'!B:H,2,0)))</f>
        <v/>
      </c>
      <c r="H850" s="88" t="str">
        <f>IF(ISERROR(VLOOKUP(A850,'Cadastro e Estoque'!B:H,1,0)),"",VLOOKUP(A850,'Cadastro e Estoque'!B:H,3,0))</f>
        <v/>
      </c>
    </row>
    <row r="851" ht="15.75" customHeight="1">
      <c r="A851" s="89"/>
      <c r="B851" s="83"/>
      <c r="C851" s="84"/>
      <c r="D851" s="86"/>
      <c r="E851" s="86" t="str">
        <f t="shared" si="1"/>
        <v/>
      </c>
      <c r="F851" s="88" t="str">
        <f>IF(ISBLANK(A851),"",IF(ISERROR(VLOOKUP(A851,'Cadastro e Estoque'!B:H,1,0)),"Produto não cadastrado",VLOOKUP(A851,'Cadastro e Estoque'!B:H,4,0)))</f>
        <v/>
      </c>
      <c r="G851" s="88" t="str">
        <f>IF(ISBLANK(A851),"",IF(ISERROR(VLOOKUP(A851,'Cadastro e Estoque'!B:H,1,0)),"Produto não cadastrado",VLOOKUP(A851,'Cadastro e Estoque'!B:H,2,0)))</f>
        <v/>
      </c>
      <c r="H851" s="88" t="str">
        <f>IF(ISERROR(VLOOKUP(A851,'Cadastro e Estoque'!B:H,1,0)),"",VLOOKUP(A851,'Cadastro e Estoque'!B:H,3,0))</f>
        <v/>
      </c>
    </row>
    <row r="852" ht="15.75" customHeight="1">
      <c r="A852" s="89"/>
      <c r="B852" s="83"/>
      <c r="C852" s="84"/>
      <c r="D852" s="86"/>
      <c r="E852" s="86" t="str">
        <f t="shared" si="1"/>
        <v/>
      </c>
      <c r="F852" s="88" t="str">
        <f>IF(ISBLANK(A852),"",IF(ISERROR(VLOOKUP(A852,'Cadastro e Estoque'!B:H,1,0)),"Produto não cadastrado",VLOOKUP(A852,'Cadastro e Estoque'!B:H,4,0)))</f>
        <v/>
      </c>
      <c r="G852" s="88" t="str">
        <f>IF(ISBLANK(A852),"",IF(ISERROR(VLOOKUP(A852,'Cadastro e Estoque'!B:H,1,0)),"Produto não cadastrado",VLOOKUP(A852,'Cadastro e Estoque'!B:H,2,0)))</f>
        <v/>
      </c>
      <c r="H852" s="88" t="str">
        <f>IF(ISERROR(VLOOKUP(A852,'Cadastro e Estoque'!B:H,1,0)),"",VLOOKUP(A852,'Cadastro e Estoque'!B:H,3,0))</f>
        <v/>
      </c>
    </row>
    <row r="853" ht="15.75" customHeight="1">
      <c r="A853" s="89"/>
      <c r="B853" s="83"/>
      <c r="C853" s="84"/>
      <c r="D853" s="86"/>
      <c r="E853" s="86" t="str">
        <f t="shared" si="1"/>
        <v/>
      </c>
      <c r="F853" s="88" t="str">
        <f>IF(ISBLANK(A853),"",IF(ISERROR(VLOOKUP(A853,'Cadastro e Estoque'!B:H,1,0)),"Produto não cadastrado",VLOOKUP(A853,'Cadastro e Estoque'!B:H,4,0)))</f>
        <v/>
      </c>
      <c r="G853" s="88" t="str">
        <f>IF(ISBLANK(A853),"",IF(ISERROR(VLOOKUP(A853,'Cadastro e Estoque'!B:H,1,0)),"Produto não cadastrado",VLOOKUP(A853,'Cadastro e Estoque'!B:H,2,0)))</f>
        <v/>
      </c>
      <c r="H853" s="88" t="str">
        <f>IF(ISERROR(VLOOKUP(A853,'Cadastro e Estoque'!B:H,1,0)),"",VLOOKUP(A853,'Cadastro e Estoque'!B:H,3,0))</f>
        <v/>
      </c>
    </row>
    <row r="854" ht="15.75" customHeight="1">
      <c r="A854" s="89"/>
      <c r="B854" s="83"/>
      <c r="C854" s="84"/>
      <c r="D854" s="86"/>
      <c r="E854" s="86" t="str">
        <f t="shared" si="1"/>
        <v/>
      </c>
      <c r="F854" s="88" t="str">
        <f>IF(ISBLANK(A854),"",IF(ISERROR(VLOOKUP(A854,'Cadastro e Estoque'!B:H,1,0)),"Produto não cadastrado",VLOOKUP(A854,'Cadastro e Estoque'!B:H,4,0)))</f>
        <v/>
      </c>
      <c r="G854" s="88" t="str">
        <f>IF(ISBLANK(A854),"",IF(ISERROR(VLOOKUP(A854,'Cadastro e Estoque'!B:H,1,0)),"Produto não cadastrado",VLOOKUP(A854,'Cadastro e Estoque'!B:H,2,0)))</f>
        <v/>
      </c>
      <c r="H854" s="88" t="str">
        <f>IF(ISERROR(VLOOKUP(A854,'Cadastro e Estoque'!B:H,1,0)),"",VLOOKUP(A854,'Cadastro e Estoque'!B:H,3,0))</f>
        <v/>
      </c>
    </row>
    <row r="855" ht="15.75" customHeight="1">
      <c r="A855" s="89"/>
      <c r="B855" s="83"/>
      <c r="C855" s="84"/>
      <c r="D855" s="86"/>
      <c r="E855" s="86" t="str">
        <f t="shared" si="1"/>
        <v/>
      </c>
      <c r="F855" s="88" t="str">
        <f>IF(ISBLANK(A855),"",IF(ISERROR(VLOOKUP(A855,'Cadastro e Estoque'!B:H,1,0)),"Produto não cadastrado",VLOOKUP(A855,'Cadastro e Estoque'!B:H,4,0)))</f>
        <v/>
      </c>
      <c r="G855" s="88" t="str">
        <f>IF(ISBLANK(A855),"",IF(ISERROR(VLOOKUP(A855,'Cadastro e Estoque'!B:H,1,0)),"Produto não cadastrado",VLOOKUP(A855,'Cadastro e Estoque'!B:H,2,0)))</f>
        <v/>
      </c>
      <c r="H855" s="88" t="str">
        <f>IF(ISERROR(VLOOKUP(A855,'Cadastro e Estoque'!B:H,1,0)),"",VLOOKUP(A855,'Cadastro e Estoque'!B:H,3,0))</f>
        <v/>
      </c>
    </row>
    <row r="856" ht="15.75" customHeight="1">
      <c r="A856" s="89"/>
      <c r="B856" s="83"/>
      <c r="C856" s="84"/>
      <c r="D856" s="86"/>
      <c r="E856" s="86" t="str">
        <f t="shared" si="1"/>
        <v/>
      </c>
      <c r="F856" s="88" t="str">
        <f>IF(ISBLANK(A856),"",IF(ISERROR(VLOOKUP(A856,'Cadastro e Estoque'!B:H,1,0)),"Produto não cadastrado",VLOOKUP(A856,'Cadastro e Estoque'!B:H,4,0)))</f>
        <v/>
      </c>
      <c r="G856" s="88" t="str">
        <f>IF(ISBLANK(A856),"",IF(ISERROR(VLOOKUP(A856,'Cadastro e Estoque'!B:H,1,0)),"Produto não cadastrado",VLOOKUP(A856,'Cadastro e Estoque'!B:H,2,0)))</f>
        <v/>
      </c>
      <c r="H856" s="88" t="str">
        <f>IF(ISERROR(VLOOKUP(A856,'Cadastro e Estoque'!B:H,1,0)),"",VLOOKUP(A856,'Cadastro e Estoque'!B:H,3,0))</f>
        <v/>
      </c>
    </row>
    <row r="857" ht="15.75" customHeight="1">
      <c r="A857" s="89"/>
      <c r="B857" s="83"/>
      <c r="C857" s="84"/>
      <c r="D857" s="86"/>
      <c r="E857" s="86" t="str">
        <f t="shared" si="1"/>
        <v/>
      </c>
      <c r="F857" s="88" t="str">
        <f>IF(ISBLANK(A857),"",IF(ISERROR(VLOOKUP(A857,'Cadastro e Estoque'!B:H,1,0)),"Produto não cadastrado",VLOOKUP(A857,'Cadastro e Estoque'!B:H,4,0)))</f>
        <v/>
      </c>
      <c r="G857" s="88" t="str">
        <f>IF(ISBLANK(A857),"",IF(ISERROR(VLOOKUP(A857,'Cadastro e Estoque'!B:H,1,0)),"Produto não cadastrado",VLOOKUP(A857,'Cadastro e Estoque'!B:H,2,0)))</f>
        <v/>
      </c>
      <c r="H857" s="88" t="str">
        <f>IF(ISERROR(VLOOKUP(A857,'Cadastro e Estoque'!B:H,1,0)),"",VLOOKUP(A857,'Cadastro e Estoque'!B:H,3,0))</f>
        <v/>
      </c>
    </row>
    <row r="858" ht="15.75" customHeight="1">
      <c r="A858" s="89"/>
      <c r="B858" s="83"/>
      <c r="C858" s="84"/>
      <c r="D858" s="86"/>
      <c r="E858" s="86" t="str">
        <f t="shared" si="1"/>
        <v/>
      </c>
      <c r="F858" s="88" t="str">
        <f>IF(ISBLANK(A858),"",IF(ISERROR(VLOOKUP(A858,'Cadastro e Estoque'!B:H,1,0)),"Produto não cadastrado",VLOOKUP(A858,'Cadastro e Estoque'!B:H,4,0)))</f>
        <v/>
      </c>
      <c r="G858" s="88" t="str">
        <f>IF(ISBLANK(A858),"",IF(ISERROR(VLOOKUP(A858,'Cadastro e Estoque'!B:H,1,0)),"Produto não cadastrado",VLOOKUP(A858,'Cadastro e Estoque'!B:H,2,0)))</f>
        <v/>
      </c>
      <c r="H858" s="88" t="str">
        <f>IF(ISERROR(VLOOKUP(A858,'Cadastro e Estoque'!B:H,1,0)),"",VLOOKUP(A858,'Cadastro e Estoque'!B:H,3,0))</f>
        <v/>
      </c>
    </row>
    <row r="859" ht="15.75" customHeight="1">
      <c r="A859" s="89"/>
      <c r="B859" s="83"/>
      <c r="C859" s="84"/>
      <c r="D859" s="86"/>
      <c r="E859" s="86" t="str">
        <f t="shared" si="1"/>
        <v/>
      </c>
      <c r="F859" s="88" t="str">
        <f>IF(ISBLANK(A859),"",IF(ISERROR(VLOOKUP(A859,'Cadastro e Estoque'!B:H,1,0)),"Produto não cadastrado",VLOOKUP(A859,'Cadastro e Estoque'!B:H,4,0)))</f>
        <v/>
      </c>
      <c r="G859" s="88" t="str">
        <f>IF(ISBLANK(A859),"",IF(ISERROR(VLOOKUP(A859,'Cadastro e Estoque'!B:H,1,0)),"Produto não cadastrado",VLOOKUP(A859,'Cadastro e Estoque'!B:H,2,0)))</f>
        <v/>
      </c>
      <c r="H859" s="88" t="str">
        <f>IF(ISERROR(VLOOKUP(A859,'Cadastro e Estoque'!B:H,1,0)),"",VLOOKUP(A859,'Cadastro e Estoque'!B:H,3,0))</f>
        <v/>
      </c>
    </row>
    <row r="860" ht="15.75" customHeight="1">
      <c r="A860" s="89"/>
      <c r="B860" s="83"/>
      <c r="C860" s="84"/>
      <c r="D860" s="86"/>
      <c r="E860" s="86" t="str">
        <f t="shared" si="1"/>
        <v/>
      </c>
      <c r="F860" s="88" t="str">
        <f>IF(ISBLANK(A860),"",IF(ISERROR(VLOOKUP(A860,'Cadastro e Estoque'!B:H,1,0)),"Produto não cadastrado",VLOOKUP(A860,'Cadastro e Estoque'!B:H,4,0)))</f>
        <v/>
      </c>
      <c r="G860" s="88" t="str">
        <f>IF(ISBLANK(A860),"",IF(ISERROR(VLOOKUP(A860,'Cadastro e Estoque'!B:H,1,0)),"Produto não cadastrado",VLOOKUP(A860,'Cadastro e Estoque'!B:H,2,0)))</f>
        <v/>
      </c>
      <c r="H860" s="88" t="str">
        <f>IF(ISERROR(VLOOKUP(A860,'Cadastro e Estoque'!B:H,1,0)),"",VLOOKUP(A860,'Cadastro e Estoque'!B:H,3,0))</f>
        <v/>
      </c>
    </row>
    <row r="861" ht="15.75" customHeight="1">
      <c r="A861" s="89"/>
      <c r="B861" s="83"/>
      <c r="C861" s="84"/>
      <c r="D861" s="86"/>
      <c r="E861" s="86" t="str">
        <f t="shared" si="1"/>
        <v/>
      </c>
      <c r="F861" s="88" t="str">
        <f>IF(ISBLANK(A861),"",IF(ISERROR(VLOOKUP(A861,'Cadastro e Estoque'!B:H,1,0)),"Produto não cadastrado",VLOOKUP(A861,'Cadastro e Estoque'!B:H,4,0)))</f>
        <v/>
      </c>
      <c r="G861" s="88" t="str">
        <f>IF(ISBLANK(A861),"",IF(ISERROR(VLOOKUP(A861,'Cadastro e Estoque'!B:H,1,0)),"Produto não cadastrado",VLOOKUP(A861,'Cadastro e Estoque'!B:H,2,0)))</f>
        <v/>
      </c>
      <c r="H861" s="88" t="str">
        <f>IF(ISERROR(VLOOKUP(A861,'Cadastro e Estoque'!B:H,1,0)),"",VLOOKUP(A861,'Cadastro e Estoque'!B:H,3,0))</f>
        <v/>
      </c>
    </row>
    <row r="862" ht="15.75" customHeight="1">
      <c r="A862" s="89"/>
      <c r="B862" s="83"/>
      <c r="C862" s="84"/>
      <c r="D862" s="86"/>
      <c r="E862" s="86" t="str">
        <f t="shared" si="1"/>
        <v/>
      </c>
      <c r="F862" s="88" t="str">
        <f>IF(ISBLANK(A862),"",IF(ISERROR(VLOOKUP(A862,'Cadastro e Estoque'!B:H,1,0)),"Produto não cadastrado",VLOOKUP(A862,'Cadastro e Estoque'!B:H,4,0)))</f>
        <v/>
      </c>
      <c r="G862" s="88" t="str">
        <f>IF(ISBLANK(A862),"",IF(ISERROR(VLOOKUP(A862,'Cadastro e Estoque'!B:H,1,0)),"Produto não cadastrado",VLOOKUP(A862,'Cadastro e Estoque'!B:H,2,0)))</f>
        <v/>
      </c>
      <c r="H862" s="88" t="str">
        <f>IF(ISERROR(VLOOKUP(A862,'Cadastro e Estoque'!B:H,1,0)),"",VLOOKUP(A862,'Cadastro e Estoque'!B:H,3,0))</f>
        <v/>
      </c>
    </row>
    <row r="863" ht="15.75" customHeight="1">
      <c r="A863" s="89"/>
      <c r="B863" s="83"/>
      <c r="C863" s="84"/>
      <c r="D863" s="86"/>
      <c r="E863" s="86" t="str">
        <f t="shared" si="1"/>
        <v/>
      </c>
      <c r="F863" s="88" t="str">
        <f>IF(ISBLANK(A863),"",IF(ISERROR(VLOOKUP(A863,'Cadastro e Estoque'!B:H,1,0)),"Produto não cadastrado",VLOOKUP(A863,'Cadastro e Estoque'!B:H,4,0)))</f>
        <v/>
      </c>
      <c r="G863" s="88" t="str">
        <f>IF(ISBLANK(A863),"",IF(ISERROR(VLOOKUP(A863,'Cadastro e Estoque'!B:H,1,0)),"Produto não cadastrado",VLOOKUP(A863,'Cadastro e Estoque'!B:H,2,0)))</f>
        <v/>
      </c>
      <c r="H863" s="88" t="str">
        <f>IF(ISERROR(VLOOKUP(A863,'Cadastro e Estoque'!B:H,1,0)),"",VLOOKUP(A863,'Cadastro e Estoque'!B:H,3,0))</f>
        <v/>
      </c>
    </row>
    <row r="864" ht="15.75" customHeight="1">
      <c r="A864" s="89"/>
      <c r="B864" s="83"/>
      <c r="C864" s="84"/>
      <c r="D864" s="86"/>
      <c r="E864" s="86" t="str">
        <f t="shared" si="1"/>
        <v/>
      </c>
      <c r="F864" s="88" t="str">
        <f>IF(ISBLANK(A864),"",IF(ISERROR(VLOOKUP(A864,'Cadastro e Estoque'!B:H,1,0)),"Produto não cadastrado",VLOOKUP(A864,'Cadastro e Estoque'!B:H,4,0)))</f>
        <v/>
      </c>
      <c r="G864" s="88" t="str">
        <f>IF(ISBLANK(A864),"",IF(ISERROR(VLOOKUP(A864,'Cadastro e Estoque'!B:H,1,0)),"Produto não cadastrado",VLOOKUP(A864,'Cadastro e Estoque'!B:H,2,0)))</f>
        <v/>
      </c>
      <c r="H864" s="88" t="str">
        <f>IF(ISERROR(VLOOKUP(A864,'Cadastro e Estoque'!B:H,1,0)),"",VLOOKUP(A864,'Cadastro e Estoque'!B:H,3,0))</f>
        <v/>
      </c>
    </row>
    <row r="865" ht="15.75" customHeight="1">
      <c r="A865" s="89"/>
      <c r="B865" s="83"/>
      <c r="C865" s="84"/>
      <c r="D865" s="86"/>
      <c r="E865" s="86" t="str">
        <f t="shared" si="1"/>
        <v/>
      </c>
      <c r="F865" s="88" t="str">
        <f>IF(ISBLANK(A865),"",IF(ISERROR(VLOOKUP(A865,'Cadastro e Estoque'!B:H,1,0)),"Produto não cadastrado",VLOOKUP(A865,'Cadastro e Estoque'!B:H,4,0)))</f>
        <v/>
      </c>
      <c r="G865" s="88" t="str">
        <f>IF(ISBLANK(A865),"",IF(ISERROR(VLOOKUP(A865,'Cadastro e Estoque'!B:H,1,0)),"Produto não cadastrado",VLOOKUP(A865,'Cadastro e Estoque'!B:H,2,0)))</f>
        <v/>
      </c>
      <c r="H865" s="88" t="str">
        <f>IF(ISERROR(VLOOKUP(A865,'Cadastro e Estoque'!B:H,1,0)),"",VLOOKUP(A865,'Cadastro e Estoque'!B:H,3,0))</f>
        <v/>
      </c>
    </row>
    <row r="866" ht="15.75" customHeight="1">
      <c r="A866" s="89"/>
      <c r="B866" s="83"/>
      <c r="C866" s="84"/>
      <c r="D866" s="86"/>
      <c r="E866" s="86" t="str">
        <f t="shared" si="1"/>
        <v/>
      </c>
      <c r="F866" s="88" t="str">
        <f>IF(ISBLANK(A866),"",IF(ISERROR(VLOOKUP(A866,'Cadastro e Estoque'!B:H,1,0)),"Produto não cadastrado",VLOOKUP(A866,'Cadastro e Estoque'!B:H,4,0)))</f>
        <v/>
      </c>
      <c r="G866" s="88" t="str">
        <f>IF(ISBLANK(A866),"",IF(ISERROR(VLOOKUP(A866,'Cadastro e Estoque'!B:H,1,0)),"Produto não cadastrado",VLOOKUP(A866,'Cadastro e Estoque'!B:H,2,0)))</f>
        <v/>
      </c>
      <c r="H866" s="88" t="str">
        <f>IF(ISERROR(VLOOKUP(A866,'Cadastro e Estoque'!B:H,1,0)),"",VLOOKUP(A866,'Cadastro e Estoque'!B:H,3,0))</f>
        <v/>
      </c>
    </row>
    <row r="867" ht="15.75" customHeight="1">
      <c r="A867" s="89"/>
      <c r="B867" s="83"/>
      <c r="C867" s="84"/>
      <c r="D867" s="86"/>
      <c r="E867" s="86" t="str">
        <f t="shared" si="1"/>
        <v/>
      </c>
      <c r="F867" s="88" t="str">
        <f>IF(ISBLANK(A867),"",IF(ISERROR(VLOOKUP(A867,'Cadastro e Estoque'!B:H,1,0)),"Produto não cadastrado",VLOOKUP(A867,'Cadastro e Estoque'!B:H,4,0)))</f>
        <v/>
      </c>
      <c r="G867" s="88" t="str">
        <f>IF(ISBLANK(A867),"",IF(ISERROR(VLOOKUP(A867,'Cadastro e Estoque'!B:H,1,0)),"Produto não cadastrado",VLOOKUP(A867,'Cadastro e Estoque'!B:H,2,0)))</f>
        <v/>
      </c>
      <c r="H867" s="88" t="str">
        <f>IF(ISERROR(VLOOKUP(A867,'Cadastro e Estoque'!B:H,1,0)),"",VLOOKUP(A867,'Cadastro e Estoque'!B:H,3,0))</f>
        <v/>
      </c>
    </row>
    <row r="868" ht="15.75" customHeight="1">
      <c r="A868" s="89"/>
      <c r="B868" s="83"/>
      <c r="C868" s="84"/>
      <c r="D868" s="86"/>
      <c r="E868" s="86" t="str">
        <f t="shared" si="1"/>
        <v/>
      </c>
      <c r="F868" s="88" t="str">
        <f>IF(ISBLANK(A868),"",IF(ISERROR(VLOOKUP(A868,'Cadastro e Estoque'!B:H,1,0)),"Produto não cadastrado",VLOOKUP(A868,'Cadastro e Estoque'!B:H,4,0)))</f>
        <v/>
      </c>
      <c r="G868" s="88" t="str">
        <f>IF(ISBLANK(A868),"",IF(ISERROR(VLOOKUP(A868,'Cadastro e Estoque'!B:H,1,0)),"Produto não cadastrado",VLOOKUP(A868,'Cadastro e Estoque'!B:H,2,0)))</f>
        <v/>
      </c>
      <c r="H868" s="88" t="str">
        <f>IF(ISERROR(VLOOKUP(A868,'Cadastro e Estoque'!B:H,1,0)),"",VLOOKUP(A868,'Cadastro e Estoque'!B:H,3,0))</f>
        <v/>
      </c>
    </row>
    <row r="869" ht="15.75" customHeight="1">
      <c r="A869" s="89"/>
      <c r="B869" s="83"/>
      <c r="C869" s="84"/>
      <c r="D869" s="86"/>
      <c r="E869" s="86" t="str">
        <f t="shared" si="1"/>
        <v/>
      </c>
      <c r="F869" s="88" t="str">
        <f>IF(ISBLANK(A869),"",IF(ISERROR(VLOOKUP(A869,'Cadastro e Estoque'!B:H,1,0)),"Produto não cadastrado",VLOOKUP(A869,'Cadastro e Estoque'!B:H,4,0)))</f>
        <v/>
      </c>
      <c r="G869" s="88" t="str">
        <f>IF(ISBLANK(A869),"",IF(ISERROR(VLOOKUP(A869,'Cadastro e Estoque'!B:H,1,0)),"Produto não cadastrado",VLOOKUP(A869,'Cadastro e Estoque'!B:H,2,0)))</f>
        <v/>
      </c>
      <c r="H869" s="88" t="str">
        <f>IF(ISERROR(VLOOKUP(A869,'Cadastro e Estoque'!B:H,1,0)),"",VLOOKUP(A869,'Cadastro e Estoque'!B:H,3,0))</f>
        <v/>
      </c>
    </row>
    <row r="870" ht="15.75" customHeight="1">
      <c r="A870" s="89"/>
      <c r="B870" s="83"/>
      <c r="C870" s="84"/>
      <c r="D870" s="86"/>
      <c r="E870" s="86" t="str">
        <f t="shared" si="1"/>
        <v/>
      </c>
      <c r="F870" s="88" t="str">
        <f>IF(ISBLANK(A870),"",IF(ISERROR(VLOOKUP(A870,'Cadastro e Estoque'!B:H,1,0)),"Produto não cadastrado",VLOOKUP(A870,'Cadastro e Estoque'!B:H,4,0)))</f>
        <v/>
      </c>
      <c r="G870" s="88" t="str">
        <f>IF(ISBLANK(A870),"",IF(ISERROR(VLOOKUP(A870,'Cadastro e Estoque'!B:H,1,0)),"Produto não cadastrado",VLOOKUP(A870,'Cadastro e Estoque'!B:H,2,0)))</f>
        <v/>
      </c>
      <c r="H870" s="88" t="str">
        <f>IF(ISERROR(VLOOKUP(A870,'Cadastro e Estoque'!B:H,1,0)),"",VLOOKUP(A870,'Cadastro e Estoque'!B:H,3,0))</f>
        <v/>
      </c>
    </row>
    <row r="871" ht="15.75" customHeight="1">
      <c r="A871" s="89"/>
      <c r="B871" s="83"/>
      <c r="C871" s="84"/>
      <c r="D871" s="86"/>
      <c r="E871" s="86" t="str">
        <f t="shared" si="1"/>
        <v/>
      </c>
      <c r="F871" s="88" t="str">
        <f>IF(ISBLANK(A871),"",IF(ISERROR(VLOOKUP(A871,'Cadastro e Estoque'!B:H,1,0)),"Produto não cadastrado",VLOOKUP(A871,'Cadastro e Estoque'!B:H,4,0)))</f>
        <v/>
      </c>
      <c r="G871" s="88" t="str">
        <f>IF(ISBLANK(A871),"",IF(ISERROR(VLOOKUP(A871,'Cadastro e Estoque'!B:H,1,0)),"Produto não cadastrado",VLOOKUP(A871,'Cadastro e Estoque'!B:H,2,0)))</f>
        <v/>
      </c>
      <c r="H871" s="88" t="str">
        <f>IF(ISERROR(VLOOKUP(A871,'Cadastro e Estoque'!B:H,1,0)),"",VLOOKUP(A871,'Cadastro e Estoque'!B:H,3,0))</f>
        <v/>
      </c>
    </row>
    <row r="872" ht="15.75" customHeight="1">
      <c r="A872" s="89"/>
      <c r="B872" s="83"/>
      <c r="C872" s="84"/>
      <c r="D872" s="86"/>
      <c r="E872" s="86" t="str">
        <f t="shared" si="1"/>
        <v/>
      </c>
      <c r="F872" s="88" t="str">
        <f>IF(ISBLANK(A872),"",IF(ISERROR(VLOOKUP(A872,'Cadastro e Estoque'!B:H,1,0)),"Produto não cadastrado",VLOOKUP(A872,'Cadastro e Estoque'!B:H,4,0)))</f>
        <v/>
      </c>
      <c r="G872" s="88" t="str">
        <f>IF(ISBLANK(A872),"",IF(ISERROR(VLOOKUP(A872,'Cadastro e Estoque'!B:H,1,0)),"Produto não cadastrado",VLOOKUP(A872,'Cadastro e Estoque'!B:H,2,0)))</f>
        <v/>
      </c>
      <c r="H872" s="88" t="str">
        <f>IF(ISERROR(VLOOKUP(A872,'Cadastro e Estoque'!B:H,1,0)),"",VLOOKUP(A872,'Cadastro e Estoque'!B:H,3,0))</f>
        <v/>
      </c>
    </row>
    <row r="873" ht="15.75" customHeight="1">
      <c r="A873" s="89"/>
      <c r="B873" s="83"/>
      <c r="C873" s="84"/>
      <c r="D873" s="86"/>
      <c r="E873" s="86" t="str">
        <f t="shared" si="1"/>
        <v/>
      </c>
      <c r="F873" s="88" t="str">
        <f>IF(ISBLANK(A873),"",IF(ISERROR(VLOOKUP(A873,'Cadastro e Estoque'!B:H,1,0)),"Produto não cadastrado",VLOOKUP(A873,'Cadastro e Estoque'!B:H,4,0)))</f>
        <v/>
      </c>
      <c r="G873" s="88" t="str">
        <f>IF(ISBLANK(A873),"",IF(ISERROR(VLOOKUP(A873,'Cadastro e Estoque'!B:H,1,0)),"Produto não cadastrado",VLOOKUP(A873,'Cadastro e Estoque'!B:H,2,0)))</f>
        <v/>
      </c>
      <c r="H873" s="88" t="str">
        <f>IF(ISERROR(VLOOKUP(A873,'Cadastro e Estoque'!B:H,1,0)),"",VLOOKUP(A873,'Cadastro e Estoque'!B:H,3,0))</f>
        <v/>
      </c>
    </row>
    <row r="874" ht="15.75" customHeight="1">
      <c r="A874" s="89"/>
      <c r="B874" s="83"/>
      <c r="C874" s="84"/>
      <c r="D874" s="86"/>
      <c r="E874" s="86" t="str">
        <f t="shared" si="1"/>
        <v/>
      </c>
      <c r="F874" s="88" t="str">
        <f>IF(ISBLANK(A874),"",IF(ISERROR(VLOOKUP(A874,'Cadastro e Estoque'!B:H,1,0)),"Produto não cadastrado",VLOOKUP(A874,'Cadastro e Estoque'!B:H,4,0)))</f>
        <v/>
      </c>
      <c r="G874" s="88" t="str">
        <f>IF(ISBLANK(A874),"",IF(ISERROR(VLOOKUP(A874,'Cadastro e Estoque'!B:H,1,0)),"Produto não cadastrado",VLOOKUP(A874,'Cadastro e Estoque'!B:H,2,0)))</f>
        <v/>
      </c>
      <c r="H874" s="88" t="str">
        <f>IF(ISERROR(VLOOKUP(A874,'Cadastro e Estoque'!B:H,1,0)),"",VLOOKUP(A874,'Cadastro e Estoque'!B:H,3,0))</f>
        <v/>
      </c>
    </row>
    <row r="875" ht="15.75" customHeight="1">
      <c r="A875" s="89"/>
      <c r="B875" s="83"/>
      <c r="C875" s="84"/>
      <c r="D875" s="86"/>
      <c r="E875" s="86" t="str">
        <f t="shared" si="1"/>
        <v/>
      </c>
      <c r="F875" s="88" t="str">
        <f>IF(ISBLANK(A875),"",IF(ISERROR(VLOOKUP(A875,'Cadastro e Estoque'!B:H,1,0)),"Produto não cadastrado",VLOOKUP(A875,'Cadastro e Estoque'!B:H,4,0)))</f>
        <v/>
      </c>
      <c r="G875" s="88" t="str">
        <f>IF(ISBLANK(A875),"",IF(ISERROR(VLOOKUP(A875,'Cadastro e Estoque'!B:H,1,0)),"Produto não cadastrado",VLOOKUP(A875,'Cadastro e Estoque'!B:H,2,0)))</f>
        <v/>
      </c>
      <c r="H875" s="88" t="str">
        <f>IF(ISERROR(VLOOKUP(A875,'Cadastro e Estoque'!B:H,1,0)),"",VLOOKUP(A875,'Cadastro e Estoque'!B:H,3,0))</f>
        <v/>
      </c>
    </row>
    <row r="876" ht="15.75" customHeight="1">
      <c r="A876" s="89"/>
      <c r="B876" s="83"/>
      <c r="C876" s="84"/>
      <c r="D876" s="86"/>
      <c r="E876" s="86" t="str">
        <f t="shared" si="1"/>
        <v/>
      </c>
      <c r="F876" s="88" t="str">
        <f>IF(ISBLANK(A876),"",IF(ISERROR(VLOOKUP(A876,'Cadastro e Estoque'!B:H,1,0)),"Produto não cadastrado",VLOOKUP(A876,'Cadastro e Estoque'!B:H,4,0)))</f>
        <v/>
      </c>
      <c r="G876" s="88" t="str">
        <f>IF(ISBLANK(A876),"",IF(ISERROR(VLOOKUP(A876,'Cadastro e Estoque'!B:H,1,0)),"Produto não cadastrado",VLOOKUP(A876,'Cadastro e Estoque'!B:H,2,0)))</f>
        <v/>
      </c>
      <c r="H876" s="88" t="str">
        <f>IF(ISERROR(VLOOKUP(A876,'Cadastro e Estoque'!B:H,1,0)),"",VLOOKUP(A876,'Cadastro e Estoque'!B:H,3,0))</f>
        <v/>
      </c>
    </row>
    <row r="877" ht="15.75" customHeight="1">
      <c r="A877" s="89"/>
      <c r="B877" s="83"/>
      <c r="C877" s="84"/>
      <c r="D877" s="86"/>
      <c r="E877" s="86" t="str">
        <f t="shared" si="1"/>
        <v/>
      </c>
      <c r="F877" s="88" t="str">
        <f>IF(ISBLANK(A877),"",IF(ISERROR(VLOOKUP(A877,'Cadastro e Estoque'!B:H,1,0)),"Produto não cadastrado",VLOOKUP(A877,'Cadastro e Estoque'!B:H,4,0)))</f>
        <v/>
      </c>
      <c r="G877" s="88" t="str">
        <f>IF(ISBLANK(A877),"",IF(ISERROR(VLOOKUP(A877,'Cadastro e Estoque'!B:H,1,0)),"Produto não cadastrado",VLOOKUP(A877,'Cadastro e Estoque'!B:H,2,0)))</f>
        <v/>
      </c>
      <c r="H877" s="88" t="str">
        <f>IF(ISERROR(VLOOKUP(A877,'Cadastro e Estoque'!B:H,1,0)),"",VLOOKUP(A877,'Cadastro e Estoque'!B:H,3,0))</f>
        <v/>
      </c>
    </row>
    <row r="878" ht="15.75" customHeight="1">
      <c r="A878" s="89"/>
      <c r="B878" s="83"/>
      <c r="C878" s="84"/>
      <c r="D878" s="86"/>
      <c r="E878" s="86" t="str">
        <f t="shared" si="1"/>
        <v/>
      </c>
      <c r="F878" s="88" t="str">
        <f>IF(ISBLANK(A878),"",IF(ISERROR(VLOOKUP(A878,'Cadastro e Estoque'!B:H,1,0)),"Produto não cadastrado",VLOOKUP(A878,'Cadastro e Estoque'!B:H,4,0)))</f>
        <v/>
      </c>
      <c r="G878" s="88" t="str">
        <f>IF(ISBLANK(A878),"",IF(ISERROR(VLOOKUP(A878,'Cadastro e Estoque'!B:H,1,0)),"Produto não cadastrado",VLOOKUP(A878,'Cadastro e Estoque'!B:H,2,0)))</f>
        <v/>
      </c>
      <c r="H878" s="88" t="str">
        <f>IF(ISERROR(VLOOKUP(A878,'Cadastro e Estoque'!B:H,1,0)),"",VLOOKUP(A878,'Cadastro e Estoque'!B:H,3,0))</f>
        <v/>
      </c>
    </row>
    <row r="879" ht="15.75" customHeight="1">
      <c r="A879" s="89"/>
      <c r="B879" s="83"/>
      <c r="C879" s="84"/>
      <c r="D879" s="86"/>
      <c r="E879" s="86" t="str">
        <f t="shared" si="1"/>
        <v/>
      </c>
      <c r="F879" s="88" t="str">
        <f>IF(ISBLANK(A879),"",IF(ISERROR(VLOOKUP(A879,'Cadastro e Estoque'!B:H,1,0)),"Produto não cadastrado",VLOOKUP(A879,'Cadastro e Estoque'!B:H,4,0)))</f>
        <v/>
      </c>
      <c r="G879" s="88" t="str">
        <f>IF(ISBLANK(A879),"",IF(ISERROR(VLOOKUP(A879,'Cadastro e Estoque'!B:H,1,0)),"Produto não cadastrado",VLOOKUP(A879,'Cadastro e Estoque'!B:H,2,0)))</f>
        <v/>
      </c>
      <c r="H879" s="88" t="str">
        <f>IF(ISERROR(VLOOKUP(A879,'Cadastro e Estoque'!B:H,1,0)),"",VLOOKUP(A879,'Cadastro e Estoque'!B:H,3,0))</f>
        <v/>
      </c>
    </row>
    <row r="880" ht="15.75" customHeight="1">
      <c r="A880" s="89"/>
      <c r="B880" s="83"/>
      <c r="C880" s="84"/>
      <c r="D880" s="86"/>
      <c r="E880" s="86" t="str">
        <f t="shared" si="1"/>
        <v/>
      </c>
      <c r="F880" s="88" t="str">
        <f>IF(ISBLANK(A880),"",IF(ISERROR(VLOOKUP(A880,'Cadastro e Estoque'!B:H,1,0)),"Produto não cadastrado",VLOOKUP(A880,'Cadastro e Estoque'!B:H,4,0)))</f>
        <v/>
      </c>
      <c r="G880" s="88" t="str">
        <f>IF(ISBLANK(A880),"",IF(ISERROR(VLOOKUP(A880,'Cadastro e Estoque'!B:H,1,0)),"Produto não cadastrado",VLOOKUP(A880,'Cadastro e Estoque'!B:H,2,0)))</f>
        <v/>
      </c>
      <c r="H880" s="88" t="str">
        <f>IF(ISERROR(VLOOKUP(A880,'Cadastro e Estoque'!B:H,1,0)),"",VLOOKUP(A880,'Cadastro e Estoque'!B:H,3,0))</f>
        <v/>
      </c>
    </row>
    <row r="881" ht="15.75" customHeight="1">
      <c r="A881" s="89"/>
      <c r="B881" s="83"/>
      <c r="C881" s="84"/>
      <c r="D881" s="86"/>
      <c r="E881" s="86" t="str">
        <f t="shared" si="1"/>
        <v/>
      </c>
      <c r="F881" s="88" t="str">
        <f>IF(ISBLANK(A881),"",IF(ISERROR(VLOOKUP(A881,'Cadastro e Estoque'!B:H,1,0)),"Produto não cadastrado",VLOOKUP(A881,'Cadastro e Estoque'!B:H,4,0)))</f>
        <v/>
      </c>
      <c r="G881" s="88" t="str">
        <f>IF(ISBLANK(A881),"",IF(ISERROR(VLOOKUP(A881,'Cadastro e Estoque'!B:H,1,0)),"Produto não cadastrado",VLOOKUP(A881,'Cadastro e Estoque'!B:H,2,0)))</f>
        <v/>
      </c>
      <c r="H881" s="88" t="str">
        <f>IF(ISERROR(VLOOKUP(A881,'Cadastro e Estoque'!B:H,1,0)),"",VLOOKUP(A881,'Cadastro e Estoque'!B:H,3,0))</f>
        <v/>
      </c>
    </row>
    <row r="882" ht="15.75" customHeight="1">
      <c r="A882" s="89"/>
      <c r="B882" s="83"/>
      <c r="C882" s="84"/>
      <c r="D882" s="86"/>
      <c r="E882" s="86" t="str">
        <f t="shared" si="1"/>
        <v/>
      </c>
      <c r="F882" s="88" t="str">
        <f>IF(ISBLANK(A882),"",IF(ISERROR(VLOOKUP(A882,'Cadastro e Estoque'!B:H,1,0)),"Produto não cadastrado",VLOOKUP(A882,'Cadastro e Estoque'!B:H,4,0)))</f>
        <v/>
      </c>
      <c r="G882" s="88" t="str">
        <f>IF(ISBLANK(A882),"",IF(ISERROR(VLOOKUP(A882,'Cadastro e Estoque'!B:H,1,0)),"Produto não cadastrado",VLOOKUP(A882,'Cadastro e Estoque'!B:H,2,0)))</f>
        <v/>
      </c>
      <c r="H882" s="88" t="str">
        <f>IF(ISERROR(VLOOKUP(A882,'Cadastro e Estoque'!B:H,1,0)),"",VLOOKUP(A882,'Cadastro e Estoque'!B:H,3,0))</f>
        <v/>
      </c>
    </row>
    <row r="883" ht="15.75" customHeight="1">
      <c r="A883" s="89"/>
      <c r="B883" s="83"/>
      <c r="C883" s="84"/>
      <c r="D883" s="86"/>
      <c r="E883" s="86" t="str">
        <f t="shared" si="1"/>
        <v/>
      </c>
      <c r="F883" s="88" t="str">
        <f>IF(ISBLANK(A883),"",IF(ISERROR(VLOOKUP(A883,'Cadastro e Estoque'!B:H,1,0)),"Produto não cadastrado",VLOOKUP(A883,'Cadastro e Estoque'!B:H,4,0)))</f>
        <v/>
      </c>
      <c r="G883" s="88" t="str">
        <f>IF(ISBLANK(A883),"",IF(ISERROR(VLOOKUP(A883,'Cadastro e Estoque'!B:H,1,0)),"Produto não cadastrado",VLOOKUP(A883,'Cadastro e Estoque'!B:H,2,0)))</f>
        <v/>
      </c>
      <c r="H883" s="88" t="str">
        <f>IF(ISERROR(VLOOKUP(A883,'Cadastro e Estoque'!B:H,1,0)),"",VLOOKUP(A883,'Cadastro e Estoque'!B:H,3,0))</f>
        <v/>
      </c>
    </row>
    <row r="884" ht="15.75" customHeight="1">
      <c r="A884" s="89"/>
      <c r="B884" s="83"/>
      <c r="C884" s="84"/>
      <c r="D884" s="86"/>
      <c r="E884" s="86" t="str">
        <f t="shared" si="1"/>
        <v/>
      </c>
      <c r="F884" s="88" t="str">
        <f>IF(ISBLANK(A884),"",IF(ISERROR(VLOOKUP(A884,'Cadastro e Estoque'!B:H,1,0)),"Produto não cadastrado",VLOOKUP(A884,'Cadastro e Estoque'!B:H,4,0)))</f>
        <v/>
      </c>
      <c r="G884" s="88" t="str">
        <f>IF(ISBLANK(A884),"",IF(ISERROR(VLOOKUP(A884,'Cadastro e Estoque'!B:H,1,0)),"Produto não cadastrado",VLOOKUP(A884,'Cadastro e Estoque'!B:H,2,0)))</f>
        <v/>
      </c>
      <c r="H884" s="88" t="str">
        <f>IF(ISERROR(VLOOKUP(A884,'Cadastro e Estoque'!B:H,1,0)),"",VLOOKUP(A884,'Cadastro e Estoque'!B:H,3,0))</f>
        <v/>
      </c>
    </row>
    <row r="885" ht="15.75" customHeight="1">
      <c r="A885" s="89"/>
      <c r="B885" s="83"/>
      <c r="C885" s="84"/>
      <c r="D885" s="86"/>
      <c r="E885" s="86" t="str">
        <f t="shared" si="1"/>
        <v/>
      </c>
      <c r="F885" s="88" t="str">
        <f>IF(ISBLANK(A885),"",IF(ISERROR(VLOOKUP(A885,'Cadastro e Estoque'!B:H,1,0)),"Produto não cadastrado",VLOOKUP(A885,'Cadastro e Estoque'!B:H,4,0)))</f>
        <v/>
      </c>
      <c r="G885" s="88" t="str">
        <f>IF(ISBLANK(A885),"",IF(ISERROR(VLOOKUP(A885,'Cadastro e Estoque'!B:H,1,0)),"Produto não cadastrado",VLOOKUP(A885,'Cadastro e Estoque'!B:H,2,0)))</f>
        <v/>
      </c>
      <c r="H885" s="88" t="str">
        <f>IF(ISERROR(VLOOKUP(A885,'Cadastro e Estoque'!B:H,1,0)),"",VLOOKUP(A885,'Cadastro e Estoque'!B:H,3,0))</f>
        <v/>
      </c>
    </row>
    <row r="886" ht="15.75" customHeight="1">
      <c r="A886" s="89"/>
      <c r="B886" s="83"/>
      <c r="C886" s="84"/>
      <c r="D886" s="86"/>
      <c r="E886" s="86" t="str">
        <f t="shared" si="1"/>
        <v/>
      </c>
      <c r="F886" s="88" t="str">
        <f>IF(ISBLANK(A886),"",IF(ISERROR(VLOOKUP(A886,'Cadastro e Estoque'!B:H,1,0)),"Produto não cadastrado",VLOOKUP(A886,'Cadastro e Estoque'!B:H,4,0)))</f>
        <v/>
      </c>
      <c r="G886" s="88" t="str">
        <f>IF(ISBLANK(A886),"",IF(ISERROR(VLOOKUP(A886,'Cadastro e Estoque'!B:H,1,0)),"Produto não cadastrado",VLOOKUP(A886,'Cadastro e Estoque'!B:H,2,0)))</f>
        <v/>
      </c>
      <c r="H886" s="88" t="str">
        <f>IF(ISERROR(VLOOKUP(A886,'Cadastro e Estoque'!B:H,1,0)),"",VLOOKUP(A886,'Cadastro e Estoque'!B:H,3,0))</f>
        <v/>
      </c>
    </row>
    <row r="887" ht="15.75" customHeight="1">
      <c r="A887" s="89"/>
      <c r="B887" s="83"/>
      <c r="C887" s="84"/>
      <c r="D887" s="86"/>
      <c r="E887" s="86" t="str">
        <f t="shared" si="1"/>
        <v/>
      </c>
      <c r="F887" s="88" t="str">
        <f>IF(ISBLANK(A887),"",IF(ISERROR(VLOOKUP(A887,'Cadastro e Estoque'!B:H,1,0)),"Produto não cadastrado",VLOOKUP(A887,'Cadastro e Estoque'!B:H,4,0)))</f>
        <v/>
      </c>
      <c r="G887" s="88" t="str">
        <f>IF(ISBLANK(A887),"",IF(ISERROR(VLOOKUP(A887,'Cadastro e Estoque'!B:H,1,0)),"Produto não cadastrado",VLOOKUP(A887,'Cadastro e Estoque'!B:H,2,0)))</f>
        <v/>
      </c>
      <c r="H887" s="88" t="str">
        <f>IF(ISERROR(VLOOKUP(A887,'Cadastro e Estoque'!B:H,1,0)),"",VLOOKUP(A887,'Cadastro e Estoque'!B:H,3,0))</f>
        <v/>
      </c>
    </row>
    <row r="888" ht="15.75" customHeight="1">
      <c r="A888" s="89"/>
      <c r="B888" s="83"/>
      <c r="C888" s="84"/>
      <c r="D888" s="86"/>
      <c r="E888" s="86" t="str">
        <f t="shared" si="1"/>
        <v/>
      </c>
      <c r="F888" s="88" t="str">
        <f>IF(ISBLANK(A888),"",IF(ISERROR(VLOOKUP(A888,'Cadastro e Estoque'!B:H,1,0)),"Produto não cadastrado",VLOOKUP(A888,'Cadastro e Estoque'!B:H,4,0)))</f>
        <v/>
      </c>
      <c r="G888" s="88" t="str">
        <f>IF(ISBLANK(A888),"",IF(ISERROR(VLOOKUP(A888,'Cadastro e Estoque'!B:H,1,0)),"Produto não cadastrado",VLOOKUP(A888,'Cadastro e Estoque'!B:H,2,0)))</f>
        <v/>
      </c>
      <c r="H888" s="88" t="str">
        <f>IF(ISERROR(VLOOKUP(A888,'Cadastro e Estoque'!B:H,1,0)),"",VLOOKUP(A888,'Cadastro e Estoque'!B:H,3,0))</f>
        <v/>
      </c>
    </row>
    <row r="889" ht="15.75" customHeight="1">
      <c r="A889" s="89"/>
      <c r="B889" s="83"/>
      <c r="C889" s="84"/>
      <c r="D889" s="86"/>
      <c r="E889" s="86" t="str">
        <f t="shared" si="1"/>
        <v/>
      </c>
      <c r="F889" s="88" t="str">
        <f>IF(ISBLANK(A889),"",IF(ISERROR(VLOOKUP(A889,'Cadastro e Estoque'!B:H,1,0)),"Produto não cadastrado",VLOOKUP(A889,'Cadastro e Estoque'!B:H,4,0)))</f>
        <v/>
      </c>
      <c r="G889" s="88" t="str">
        <f>IF(ISBLANK(A889),"",IF(ISERROR(VLOOKUP(A889,'Cadastro e Estoque'!B:H,1,0)),"Produto não cadastrado",VLOOKUP(A889,'Cadastro e Estoque'!B:H,2,0)))</f>
        <v/>
      </c>
      <c r="H889" s="88" t="str">
        <f>IF(ISERROR(VLOOKUP(A889,'Cadastro e Estoque'!B:H,1,0)),"",VLOOKUP(A889,'Cadastro e Estoque'!B:H,3,0))</f>
        <v/>
      </c>
    </row>
    <row r="890" ht="15.75" customHeight="1">
      <c r="A890" s="89"/>
      <c r="B890" s="83"/>
      <c r="C890" s="84"/>
      <c r="D890" s="86"/>
      <c r="E890" s="86" t="str">
        <f t="shared" si="1"/>
        <v/>
      </c>
      <c r="F890" s="88" t="str">
        <f>IF(ISBLANK(A890),"",IF(ISERROR(VLOOKUP(A890,'Cadastro e Estoque'!B:H,1,0)),"Produto não cadastrado",VLOOKUP(A890,'Cadastro e Estoque'!B:H,4,0)))</f>
        <v/>
      </c>
      <c r="G890" s="88" t="str">
        <f>IF(ISBLANK(A890),"",IF(ISERROR(VLOOKUP(A890,'Cadastro e Estoque'!B:H,1,0)),"Produto não cadastrado",VLOOKUP(A890,'Cadastro e Estoque'!B:H,2,0)))</f>
        <v/>
      </c>
      <c r="H890" s="88" t="str">
        <f>IF(ISERROR(VLOOKUP(A890,'Cadastro e Estoque'!B:H,1,0)),"",VLOOKUP(A890,'Cadastro e Estoque'!B:H,3,0))</f>
        <v/>
      </c>
    </row>
    <row r="891" ht="15.75" customHeight="1">
      <c r="A891" s="89"/>
      <c r="B891" s="83"/>
      <c r="C891" s="84"/>
      <c r="D891" s="86"/>
      <c r="E891" s="86" t="str">
        <f t="shared" si="1"/>
        <v/>
      </c>
      <c r="F891" s="88" t="str">
        <f>IF(ISBLANK(A891),"",IF(ISERROR(VLOOKUP(A891,'Cadastro e Estoque'!B:H,1,0)),"Produto não cadastrado",VLOOKUP(A891,'Cadastro e Estoque'!B:H,4,0)))</f>
        <v/>
      </c>
      <c r="G891" s="88" t="str">
        <f>IF(ISBLANK(A891),"",IF(ISERROR(VLOOKUP(A891,'Cadastro e Estoque'!B:H,1,0)),"Produto não cadastrado",VLOOKUP(A891,'Cadastro e Estoque'!B:H,2,0)))</f>
        <v/>
      </c>
      <c r="H891" s="88" t="str">
        <f>IF(ISERROR(VLOOKUP(A891,'Cadastro e Estoque'!B:H,1,0)),"",VLOOKUP(A891,'Cadastro e Estoque'!B:H,3,0))</f>
        <v/>
      </c>
    </row>
    <row r="892" ht="15.75" customHeight="1">
      <c r="A892" s="89"/>
      <c r="B892" s="83"/>
      <c r="C892" s="84"/>
      <c r="D892" s="86"/>
      <c r="E892" s="86" t="str">
        <f t="shared" si="1"/>
        <v/>
      </c>
      <c r="F892" s="88" t="str">
        <f>IF(ISBLANK(A892),"",IF(ISERROR(VLOOKUP(A892,'Cadastro e Estoque'!B:H,1,0)),"Produto não cadastrado",VLOOKUP(A892,'Cadastro e Estoque'!B:H,4,0)))</f>
        <v/>
      </c>
      <c r="G892" s="88" t="str">
        <f>IF(ISBLANK(A892),"",IF(ISERROR(VLOOKUP(A892,'Cadastro e Estoque'!B:H,1,0)),"Produto não cadastrado",VLOOKUP(A892,'Cadastro e Estoque'!B:H,2,0)))</f>
        <v/>
      </c>
      <c r="H892" s="88" t="str">
        <f>IF(ISERROR(VLOOKUP(A892,'Cadastro e Estoque'!B:H,1,0)),"",VLOOKUP(A892,'Cadastro e Estoque'!B:H,3,0))</f>
        <v/>
      </c>
    </row>
    <row r="893" ht="15.75" customHeight="1">
      <c r="A893" s="89"/>
      <c r="B893" s="83"/>
      <c r="C893" s="84"/>
      <c r="D893" s="86"/>
      <c r="E893" s="86" t="str">
        <f t="shared" si="1"/>
        <v/>
      </c>
      <c r="F893" s="88" t="str">
        <f>IF(ISBLANK(A893),"",IF(ISERROR(VLOOKUP(A893,'Cadastro e Estoque'!B:H,1,0)),"Produto não cadastrado",VLOOKUP(A893,'Cadastro e Estoque'!B:H,4,0)))</f>
        <v/>
      </c>
      <c r="G893" s="88" t="str">
        <f>IF(ISBLANK(A893),"",IF(ISERROR(VLOOKUP(A893,'Cadastro e Estoque'!B:H,1,0)),"Produto não cadastrado",VLOOKUP(A893,'Cadastro e Estoque'!B:H,2,0)))</f>
        <v/>
      </c>
      <c r="H893" s="88" t="str">
        <f>IF(ISERROR(VLOOKUP(A893,'Cadastro e Estoque'!B:H,1,0)),"",VLOOKUP(A893,'Cadastro e Estoque'!B:H,3,0))</f>
        <v/>
      </c>
    </row>
    <row r="894" ht="15.75" customHeight="1">
      <c r="A894" s="89"/>
      <c r="B894" s="83"/>
      <c r="C894" s="84"/>
      <c r="D894" s="86"/>
      <c r="E894" s="86" t="str">
        <f t="shared" si="1"/>
        <v/>
      </c>
      <c r="F894" s="88" t="str">
        <f>IF(ISBLANK(A894),"",IF(ISERROR(VLOOKUP(A894,'Cadastro e Estoque'!B:H,1,0)),"Produto não cadastrado",VLOOKUP(A894,'Cadastro e Estoque'!B:H,4,0)))</f>
        <v/>
      </c>
      <c r="G894" s="88" t="str">
        <f>IF(ISBLANK(A894),"",IF(ISERROR(VLOOKUP(A894,'Cadastro e Estoque'!B:H,1,0)),"Produto não cadastrado",VLOOKUP(A894,'Cadastro e Estoque'!B:H,2,0)))</f>
        <v/>
      </c>
      <c r="H894" s="88" t="str">
        <f>IF(ISERROR(VLOOKUP(A894,'Cadastro e Estoque'!B:H,1,0)),"",VLOOKUP(A894,'Cadastro e Estoque'!B:H,3,0))</f>
        <v/>
      </c>
    </row>
    <row r="895" ht="15.75" customHeight="1">
      <c r="A895" s="89"/>
      <c r="B895" s="83"/>
      <c r="C895" s="84"/>
      <c r="D895" s="86"/>
      <c r="E895" s="86" t="str">
        <f t="shared" si="1"/>
        <v/>
      </c>
      <c r="F895" s="88" t="str">
        <f>IF(ISBLANK(A895),"",IF(ISERROR(VLOOKUP(A895,'Cadastro e Estoque'!B:H,1,0)),"Produto não cadastrado",VLOOKUP(A895,'Cadastro e Estoque'!B:H,4,0)))</f>
        <v/>
      </c>
      <c r="G895" s="88" t="str">
        <f>IF(ISBLANK(A895),"",IF(ISERROR(VLOOKUP(A895,'Cadastro e Estoque'!B:H,1,0)),"Produto não cadastrado",VLOOKUP(A895,'Cadastro e Estoque'!B:H,2,0)))</f>
        <v/>
      </c>
      <c r="H895" s="88" t="str">
        <f>IF(ISERROR(VLOOKUP(A895,'Cadastro e Estoque'!B:H,1,0)),"",VLOOKUP(A895,'Cadastro e Estoque'!B:H,3,0))</f>
        <v/>
      </c>
    </row>
    <row r="896" ht="15.75" customHeight="1">
      <c r="A896" s="89"/>
      <c r="B896" s="83"/>
      <c r="C896" s="84"/>
      <c r="D896" s="86"/>
      <c r="E896" s="86" t="str">
        <f t="shared" si="1"/>
        <v/>
      </c>
      <c r="F896" s="88" t="str">
        <f>IF(ISBLANK(A896),"",IF(ISERROR(VLOOKUP(A896,'Cadastro e Estoque'!B:H,1,0)),"Produto não cadastrado",VLOOKUP(A896,'Cadastro e Estoque'!B:H,4,0)))</f>
        <v/>
      </c>
      <c r="G896" s="88" t="str">
        <f>IF(ISBLANK(A896),"",IF(ISERROR(VLOOKUP(A896,'Cadastro e Estoque'!B:H,1,0)),"Produto não cadastrado",VLOOKUP(A896,'Cadastro e Estoque'!B:H,2,0)))</f>
        <v/>
      </c>
      <c r="H896" s="88" t="str">
        <f>IF(ISERROR(VLOOKUP(A896,'Cadastro e Estoque'!B:H,1,0)),"",VLOOKUP(A896,'Cadastro e Estoque'!B:H,3,0))</f>
        <v/>
      </c>
    </row>
    <row r="897" ht="15.75" customHeight="1">
      <c r="A897" s="89"/>
      <c r="B897" s="83"/>
      <c r="C897" s="84"/>
      <c r="D897" s="86"/>
      <c r="E897" s="86" t="str">
        <f t="shared" si="1"/>
        <v/>
      </c>
      <c r="F897" s="88" t="str">
        <f>IF(ISBLANK(A897),"",IF(ISERROR(VLOOKUP(A897,'Cadastro e Estoque'!B:H,1,0)),"Produto não cadastrado",VLOOKUP(A897,'Cadastro e Estoque'!B:H,4,0)))</f>
        <v/>
      </c>
      <c r="G897" s="88" t="str">
        <f>IF(ISBLANK(A897),"",IF(ISERROR(VLOOKUP(A897,'Cadastro e Estoque'!B:H,1,0)),"Produto não cadastrado",VLOOKUP(A897,'Cadastro e Estoque'!B:H,2,0)))</f>
        <v/>
      </c>
      <c r="H897" s="88" t="str">
        <f>IF(ISERROR(VLOOKUP(A897,'Cadastro e Estoque'!B:H,1,0)),"",VLOOKUP(A897,'Cadastro e Estoque'!B:H,3,0))</f>
        <v/>
      </c>
    </row>
    <row r="898" ht="15.75" customHeight="1">
      <c r="A898" s="89"/>
      <c r="B898" s="83"/>
      <c r="C898" s="84"/>
      <c r="D898" s="86"/>
      <c r="E898" s="86" t="str">
        <f t="shared" si="1"/>
        <v/>
      </c>
      <c r="F898" s="88" t="str">
        <f>IF(ISBLANK(A898),"",IF(ISERROR(VLOOKUP(A898,'Cadastro e Estoque'!B:H,1,0)),"Produto não cadastrado",VLOOKUP(A898,'Cadastro e Estoque'!B:H,4,0)))</f>
        <v/>
      </c>
      <c r="G898" s="88" t="str">
        <f>IF(ISBLANK(A898),"",IF(ISERROR(VLOOKUP(A898,'Cadastro e Estoque'!B:H,1,0)),"Produto não cadastrado",VLOOKUP(A898,'Cadastro e Estoque'!B:H,2,0)))</f>
        <v/>
      </c>
      <c r="H898" s="88" t="str">
        <f>IF(ISERROR(VLOOKUP(A898,'Cadastro e Estoque'!B:H,1,0)),"",VLOOKUP(A898,'Cadastro e Estoque'!B:H,3,0))</f>
        <v/>
      </c>
    </row>
    <row r="899" ht="15.75" customHeight="1">
      <c r="A899" s="89"/>
      <c r="B899" s="83"/>
      <c r="C899" s="84"/>
      <c r="D899" s="86"/>
      <c r="E899" s="86" t="str">
        <f t="shared" si="1"/>
        <v/>
      </c>
      <c r="F899" s="88" t="str">
        <f>IF(ISBLANK(A899),"",IF(ISERROR(VLOOKUP(A899,'Cadastro e Estoque'!B:H,1,0)),"Produto não cadastrado",VLOOKUP(A899,'Cadastro e Estoque'!B:H,4,0)))</f>
        <v/>
      </c>
      <c r="G899" s="88" t="str">
        <f>IF(ISBLANK(A899),"",IF(ISERROR(VLOOKUP(A899,'Cadastro e Estoque'!B:H,1,0)),"Produto não cadastrado",VLOOKUP(A899,'Cadastro e Estoque'!B:H,2,0)))</f>
        <v/>
      </c>
      <c r="H899" s="88" t="str">
        <f>IF(ISERROR(VLOOKUP(A899,'Cadastro e Estoque'!B:H,1,0)),"",VLOOKUP(A899,'Cadastro e Estoque'!B:H,3,0))</f>
        <v/>
      </c>
    </row>
    <row r="900" ht="15.75" customHeight="1">
      <c r="A900" s="89"/>
      <c r="B900" s="83"/>
      <c r="C900" s="84"/>
      <c r="D900" s="86"/>
      <c r="E900" s="86" t="str">
        <f t="shared" si="1"/>
        <v/>
      </c>
      <c r="F900" s="88" t="str">
        <f>IF(ISBLANK(A900),"",IF(ISERROR(VLOOKUP(A900,'Cadastro e Estoque'!B:H,1,0)),"Produto não cadastrado",VLOOKUP(A900,'Cadastro e Estoque'!B:H,4,0)))</f>
        <v/>
      </c>
      <c r="G900" s="88" t="str">
        <f>IF(ISBLANK(A900),"",IF(ISERROR(VLOOKUP(A900,'Cadastro e Estoque'!B:H,1,0)),"Produto não cadastrado",VLOOKUP(A900,'Cadastro e Estoque'!B:H,2,0)))</f>
        <v/>
      </c>
      <c r="H900" s="88" t="str">
        <f>IF(ISERROR(VLOOKUP(A900,'Cadastro e Estoque'!B:H,1,0)),"",VLOOKUP(A900,'Cadastro e Estoque'!B:H,3,0))</f>
        <v/>
      </c>
    </row>
    <row r="901" ht="15.75" customHeight="1">
      <c r="A901" s="89"/>
      <c r="B901" s="83"/>
      <c r="C901" s="84"/>
      <c r="D901" s="86"/>
      <c r="E901" s="86" t="str">
        <f t="shared" si="1"/>
        <v/>
      </c>
      <c r="F901" s="88" t="str">
        <f>IF(ISBLANK(A901),"",IF(ISERROR(VLOOKUP(A901,'Cadastro e Estoque'!B:H,1,0)),"Produto não cadastrado",VLOOKUP(A901,'Cadastro e Estoque'!B:H,4,0)))</f>
        <v/>
      </c>
      <c r="G901" s="88" t="str">
        <f>IF(ISBLANK(A901),"",IF(ISERROR(VLOOKUP(A901,'Cadastro e Estoque'!B:H,1,0)),"Produto não cadastrado",VLOOKUP(A901,'Cadastro e Estoque'!B:H,2,0)))</f>
        <v/>
      </c>
      <c r="H901" s="88" t="str">
        <f>IF(ISERROR(VLOOKUP(A901,'Cadastro e Estoque'!B:H,1,0)),"",VLOOKUP(A901,'Cadastro e Estoque'!B:H,3,0))</f>
        <v/>
      </c>
    </row>
    <row r="902" ht="15.75" customHeight="1">
      <c r="A902" s="89"/>
      <c r="B902" s="83"/>
      <c r="C902" s="84"/>
      <c r="D902" s="86"/>
      <c r="E902" s="86" t="str">
        <f t="shared" si="1"/>
        <v/>
      </c>
      <c r="F902" s="88" t="str">
        <f>IF(ISBLANK(A902),"",IF(ISERROR(VLOOKUP(A902,'Cadastro e Estoque'!B:H,1,0)),"Produto não cadastrado",VLOOKUP(A902,'Cadastro e Estoque'!B:H,4,0)))</f>
        <v/>
      </c>
      <c r="G902" s="88" t="str">
        <f>IF(ISBLANK(A902),"",IF(ISERROR(VLOOKUP(A902,'Cadastro e Estoque'!B:H,1,0)),"Produto não cadastrado",VLOOKUP(A902,'Cadastro e Estoque'!B:H,2,0)))</f>
        <v/>
      </c>
      <c r="H902" s="88" t="str">
        <f>IF(ISERROR(VLOOKUP(A902,'Cadastro e Estoque'!B:H,1,0)),"",VLOOKUP(A902,'Cadastro e Estoque'!B:H,3,0))</f>
        <v/>
      </c>
    </row>
    <row r="903" ht="15.75" customHeight="1">
      <c r="A903" s="89"/>
      <c r="B903" s="83"/>
      <c r="C903" s="84"/>
      <c r="D903" s="86"/>
      <c r="E903" s="86" t="str">
        <f t="shared" si="1"/>
        <v/>
      </c>
      <c r="F903" s="88" t="str">
        <f>IF(ISBLANK(A903),"",IF(ISERROR(VLOOKUP(A903,'Cadastro e Estoque'!B:H,1,0)),"Produto não cadastrado",VLOOKUP(A903,'Cadastro e Estoque'!B:H,4,0)))</f>
        <v/>
      </c>
      <c r="G903" s="88" t="str">
        <f>IF(ISBLANK(A903),"",IF(ISERROR(VLOOKUP(A903,'Cadastro e Estoque'!B:H,1,0)),"Produto não cadastrado",VLOOKUP(A903,'Cadastro e Estoque'!B:H,2,0)))</f>
        <v/>
      </c>
      <c r="H903" s="88" t="str">
        <f>IF(ISERROR(VLOOKUP(A903,'Cadastro e Estoque'!B:H,1,0)),"",VLOOKUP(A903,'Cadastro e Estoque'!B:H,3,0))</f>
        <v/>
      </c>
    </row>
    <row r="904" ht="15.75" customHeight="1">
      <c r="A904" s="89"/>
      <c r="B904" s="83"/>
      <c r="C904" s="84"/>
      <c r="D904" s="86"/>
      <c r="E904" s="86" t="str">
        <f t="shared" si="1"/>
        <v/>
      </c>
      <c r="F904" s="88" t="str">
        <f>IF(ISBLANK(A904),"",IF(ISERROR(VLOOKUP(A904,'Cadastro e Estoque'!B:H,1,0)),"Produto não cadastrado",VLOOKUP(A904,'Cadastro e Estoque'!B:H,4,0)))</f>
        <v/>
      </c>
      <c r="G904" s="88" t="str">
        <f>IF(ISBLANK(A904),"",IF(ISERROR(VLOOKUP(A904,'Cadastro e Estoque'!B:H,1,0)),"Produto não cadastrado",VLOOKUP(A904,'Cadastro e Estoque'!B:H,2,0)))</f>
        <v/>
      </c>
      <c r="H904" s="88" t="str">
        <f>IF(ISERROR(VLOOKUP(A904,'Cadastro e Estoque'!B:H,1,0)),"",VLOOKUP(A904,'Cadastro e Estoque'!B:H,3,0))</f>
        <v/>
      </c>
    </row>
    <row r="905" ht="15.75" customHeight="1">
      <c r="A905" s="89"/>
      <c r="B905" s="83"/>
      <c r="C905" s="84"/>
      <c r="D905" s="86"/>
      <c r="E905" s="86" t="str">
        <f t="shared" si="1"/>
        <v/>
      </c>
      <c r="F905" s="88" t="str">
        <f>IF(ISBLANK(A905),"",IF(ISERROR(VLOOKUP(A905,'Cadastro e Estoque'!B:H,1,0)),"Produto não cadastrado",VLOOKUP(A905,'Cadastro e Estoque'!B:H,4,0)))</f>
        <v/>
      </c>
      <c r="G905" s="88" t="str">
        <f>IF(ISBLANK(A905),"",IF(ISERROR(VLOOKUP(A905,'Cadastro e Estoque'!B:H,1,0)),"Produto não cadastrado",VLOOKUP(A905,'Cadastro e Estoque'!B:H,2,0)))</f>
        <v/>
      </c>
      <c r="H905" s="88" t="str">
        <f>IF(ISERROR(VLOOKUP(A905,'Cadastro e Estoque'!B:H,1,0)),"",VLOOKUP(A905,'Cadastro e Estoque'!B:H,3,0))</f>
        <v/>
      </c>
    </row>
    <row r="906" ht="15.75" customHeight="1">
      <c r="A906" s="89"/>
      <c r="B906" s="83"/>
      <c r="C906" s="84"/>
      <c r="D906" s="86"/>
      <c r="E906" s="86" t="str">
        <f t="shared" si="1"/>
        <v/>
      </c>
      <c r="F906" s="88" t="str">
        <f>IF(ISBLANK(A906),"",IF(ISERROR(VLOOKUP(A906,'Cadastro e Estoque'!B:H,1,0)),"Produto não cadastrado",VLOOKUP(A906,'Cadastro e Estoque'!B:H,4,0)))</f>
        <v/>
      </c>
      <c r="G906" s="88" t="str">
        <f>IF(ISBLANK(A906),"",IF(ISERROR(VLOOKUP(A906,'Cadastro e Estoque'!B:H,1,0)),"Produto não cadastrado",VLOOKUP(A906,'Cadastro e Estoque'!B:H,2,0)))</f>
        <v/>
      </c>
      <c r="H906" s="88" t="str">
        <f>IF(ISERROR(VLOOKUP(A906,'Cadastro e Estoque'!B:H,1,0)),"",VLOOKUP(A906,'Cadastro e Estoque'!B:H,3,0))</f>
        <v/>
      </c>
    </row>
    <row r="907" ht="15.75" customHeight="1">
      <c r="A907" s="89"/>
      <c r="B907" s="83"/>
      <c r="C907" s="84"/>
      <c r="D907" s="86"/>
      <c r="E907" s="86" t="str">
        <f t="shared" si="1"/>
        <v/>
      </c>
      <c r="F907" s="88" t="str">
        <f>IF(ISBLANK(A907),"",IF(ISERROR(VLOOKUP(A907,'Cadastro e Estoque'!B:H,1,0)),"Produto não cadastrado",VLOOKUP(A907,'Cadastro e Estoque'!B:H,4,0)))</f>
        <v/>
      </c>
      <c r="G907" s="88" t="str">
        <f>IF(ISBLANK(A907),"",IF(ISERROR(VLOOKUP(A907,'Cadastro e Estoque'!B:H,1,0)),"Produto não cadastrado",VLOOKUP(A907,'Cadastro e Estoque'!B:H,2,0)))</f>
        <v/>
      </c>
      <c r="H907" s="88" t="str">
        <f>IF(ISERROR(VLOOKUP(A907,'Cadastro e Estoque'!B:H,1,0)),"",VLOOKUP(A907,'Cadastro e Estoque'!B:H,3,0))</f>
        <v/>
      </c>
    </row>
    <row r="908" ht="15.75" customHeight="1">
      <c r="A908" s="89"/>
      <c r="B908" s="83"/>
      <c r="C908" s="84"/>
      <c r="D908" s="86"/>
      <c r="E908" s="86" t="str">
        <f t="shared" si="1"/>
        <v/>
      </c>
      <c r="F908" s="88" t="str">
        <f>IF(ISBLANK(A908),"",IF(ISERROR(VLOOKUP(A908,'Cadastro e Estoque'!B:H,1,0)),"Produto não cadastrado",VLOOKUP(A908,'Cadastro e Estoque'!B:H,4,0)))</f>
        <v/>
      </c>
      <c r="G908" s="88" t="str">
        <f>IF(ISBLANK(A908),"",IF(ISERROR(VLOOKUP(A908,'Cadastro e Estoque'!B:H,1,0)),"Produto não cadastrado",VLOOKUP(A908,'Cadastro e Estoque'!B:H,2,0)))</f>
        <v/>
      </c>
      <c r="H908" s="88" t="str">
        <f>IF(ISERROR(VLOOKUP(A908,'Cadastro e Estoque'!B:H,1,0)),"",VLOOKUP(A908,'Cadastro e Estoque'!B:H,3,0))</f>
        <v/>
      </c>
    </row>
    <row r="909" ht="15.75" customHeight="1">
      <c r="A909" s="89"/>
      <c r="B909" s="83"/>
      <c r="C909" s="84"/>
      <c r="D909" s="86"/>
      <c r="E909" s="86" t="str">
        <f t="shared" si="1"/>
        <v/>
      </c>
      <c r="F909" s="88" t="str">
        <f>IF(ISBLANK(A909),"",IF(ISERROR(VLOOKUP(A909,'Cadastro e Estoque'!B:H,1,0)),"Produto não cadastrado",VLOOKUP(A909,'Cadastro e Estoque'!B:H,4,0)))</f>
        <v/>
      </c>
      <c r="G909" s="88" t="str">
        <f>IF(ISBLANK(A909),"",IF(ISERROR(VLOOKUP(A909,'Cadastro e Estoque'!B:H,1,0)),"Produto não cadastrado",VLOOKUP(A909,'Cadastro e Estoque'!B:H,2,0)))</f>
        <v/>
      </c>
      <c r="H909" s="88" t="str">
        <f>IF(ISERROR(VLOOKUP(A909,'Cadastro e Estoque'!B:H,1,0)),"",VLOOKUP(A909,'Cadastro e Estoque'!B:H,3,0))</f>
        <v/>
      </c>
    </row>
    <row r="910" ht="15.75" customHeight="1">
      <c r="A910" s="89"/>
      <c r="B910" s="83"/>
      <c r="C910" s="84"/>
      <c r="D910" s="86"/>
      <c r="E910" s="86" t="str">
        <f t="shared" si="1"/>
        <v/>
      </c>
      <c r="F910" s="88" t="str">
        <f>IF(ISBLANK(A910),"",IF(ISERROR(VLOOKUP(A910,'Cadastro e Estoque'!B:H,1,0)),"Produto não cadastrado",VLOOKUP(A910,'Cadastro e Estoque'!B:H,4,0)))</f>
        <v/>
      </c>
      <c r="G910" s="88" t="str">
        <f>IF(ISBLANK(A910),"",IF(ISERROR(VLOOKUP(A910,'Cadastro e Estoque'!B:H,1,0)),"Produto não cadastrado",VLOOKUP(A910,'Cadastro e Estoque'!B:H,2,0)))</f>
        <v/>
      </c>
      <c r="H910" s="88" t="str">
        <f>IF(ISERROR(VLOOKUP(A910,'Cadastro e Estoque'!B:H,1,0)),"",VLOOKUP(A910,'Cadastro e Estoque'!B:H,3,0))</f>
        <v/>
      </c>
    </row>
    <row r="911" ht="15.75" customHeight="1">
      <c r="A911" s="89"/>
      <c r="B911" s="83"/>
      <c r="C911" s="84"/>
      <c r="D911" s="86"/>
      <c r="E911" s="86" t="str">
        <f t="shared" si="1"/>
        <v/>
      </c>
      <c r="F911" s="88" t="str">
        <f>IF(ISBLANK(A911),"",IF(ISERROR(VLOOKUP(A911,'Cadastro e Estoque'!B:H,1,0)),"Produto não cadastrado",VLOOKUP(A911,'Cadastro e Estoque'!B:H,4,0)))</f>
        <v/>
      </c>
      <c r="G911" s="88" t="str">
        <f>IF(ISBLANK(A911),"",IF(ISERROR(VLOOKUP(A911,'Cadastro e Estoque'!B:H,1,0)),"Produto não cadastrado",VLOOKUP(A911,'Cadastro e Estoque'!B:H,2,0)))</f>
        <v/>
      </c>
      <c r="H911" s="88" t="str">
        <f>IF(ISERROR(VLOOKUP(A911,'Cadastro e Estoque'!B:H,1,0)),"",VLOOKUP(A911,'Cadastro e Estoque'!B:H,3,0))</f>
        <v/>
      </c>
    </row>
    <row r="912" ht="15.75" customHeight="1">
      <c r="A912" s="89"/>
      <c r="B912" s="83"/>
      <c r="C912" s="84"/>
      <c r="D912" s="86"/>
      <c r="E912" s="86" t="str">
        <f t="shared" si="1"/>
        <v/>
      </c>
      <c r="F912" s="88" t="str">
        <f>IF(ISBLANK(A912),"",IF(ISERROR(VLOOKUP(A912,'Cadastro e Estoque'!B:H,1,0)),"Produto não cadastrado",VLOOKUP(A912,'Cadastro e Estoque'!B:H,4,0)))</f>
        <v/>
      </c>
      <c r="G912" s="88" t="str">
        <f>IF(ISBLANK(A912),"",IF(ISERROR(VLOOKUP(A912,'Cadastro e Estoque'!B:H,1,0)),"Produto não cadastrado",VLOOKUP(A912,'Cadastro e Estoque'!B:H,2,0)))</f>
        <v/>
      </c>
      <c r="H912" s="88" t="str">
        <f>IF(ISERROR(VLOOKUP(A912,'Cadastro e Estoque'!B:H,1,0)),"",VLOOKUP(A912,'Cadastro e Estoque'!B:H,3,0))</f>
        <v/>
      </c>
    </row>
    <row r="913" ht="15.75" customHeight="1">
      <c r="A913" s="89"/>
      <c r="B913" s="83"/>
      <c r="C913" s="84"/>
      <c r="D913" s="86"/>
      <c r="E913" s="86" t="str">
        <f t="shared" si="1"/>
        <v/>
      </c>
      <c r="F913" s="88" t="str">
        <f>IF(ISBLANK(A913),"",IF(ISERROR(VLOOKUP(A913,'Cadastro e Estoque'!B:H,1,0)),"Produto não cadastrado",VLOOKUP(A913,'Cadastro e Estoque'!B:H,4,0)))</f>
        <v/>
      </c>
      <c r="G913" s="88" t="str">
        <f>IF(ISBLANK(A913),"",IF(ISERROR(VLOOKUP(A913,'Cadastro e Estoque'!B:H,1,0)),"Produto não cadastrado",VLOOKUP(A913,'Cadastro e Estoque'!B:H,2,0)))</f>
        <v/>
      </c>
      <c r="H913" s="88" t="str">
        <f>IF(ISERROR(VLOOKUP(A913,'Cadastro e Estoque'!B:H,1,0)),"",VLOOKUP(A913,'Cadastro e Estoque'!B:H,3,0))</f>
        <v/>
      </c>
    </row>
    <row r="914" ht="15.75" customHeight="1">
      <c r="A914" s="89"/>
      <c r="B914" s="83"/>
      <c r="C914" s="84"/>
      <c r="D914" s="86"/>
      <c r="E914" s="86" t="str">
        <f t="shared" si="1"/>
        <v/>
      </c>
      <c r="F914" s="88" t="str">
        <f>IF(ISBLANK(A914),"",IF(ISERROR(VLOOKUP(A914,'Cadastro e Estoque'!B:H,1,0)),"Produto não cadastrado",VLOOKUP(A914,'Cadastro e Estoque'!B:H,4,0)))</f>
        <v/>
      </c>
      <c r="G914" s="88" t="str">
        <f>IF(ISBLANK(A914),"",IF(ISERROR(VLOOKUP(A914,'Cadastro e Estoque'!B:H,1,0)),"Produto não cadastrado",VLOOKUP(A914,'Cadastro e Estoque'!B:H,2,0)))</f>
        <v/>
      </c>
      <c r="H914" s="88" t="str">
        <f>IF(ISERROR(VLOOKUP(A914,'Cadastro e Estoque'!B:H,1,0)),"",VLOOKUP(A914,'Cadastro e Estoque'!B:H,3,0))</f>
        <v/>
      </c>
    </row>
    <row r="915" ht="15.75" customHeight="1">
      <c r="A915" s="89"/>
      <c r="B915" s="83"/>
      <c r="C915" s="84"/>
      <c r="D915" s="86"/>
      <c r="E915" s="86" t="str">
        <f t="shared" si="1"/>
        <v/>
      </c>
      <c r="F915" s="88" t="str">
        <f>IF(ISBLANK(A915),"",IF(ISERROR(VLOOKUP(A915,'Cadastro e Estoque'!B:H,1,0)),"Produto não cadastrado",VLOOKUP(A915,'Cadastro e Estoque'!B:H,4,0)))</f>
        <v/>
      </c>
      <c r="G915" s="88" t="str">
        <f>IF(ISBLANK(A915),"",IF(ISERROR(VLOOKUP(A915,'Cadastro e Estoque'!B:H,1,0)),"Produto não cadastrado",VLOOKUP(A915,'Cadastro e Estoque'!B:H,2,0)))</f>
        <v/>
      </c>
      <c r="H915" s="88" t="str">
        <f>IF(ISERROR(VLOOKUP(A915,'Cadastro e Estoque'!B:H,1,0)),"",VLOOKUP(A915,'Cadastro e Estoque'!B:H,3,0))</f>
        <v/>
      </c>
    </row>
    <row r="916" ht="15.75" customHeight="1">
      <c r="A916" s="89"/>
      <c r="B916" s="83"/>
      <c r="C916" s="84"/>
      <c r="D916" s="86"/>
      <c r="E916" s="86" t="str">
        <f t="shared" si="1"/>
        <v/>
      </c>
      <c r="F916" s="88" t="str">
        <f>IF(ISBLANK(A916),"",IF(ISERROR(VLOOKUP(A916,'Cadastro e Estoque'!B:H,1,0)),"Produto não cadastrado",VLOOKUP(A916,'Cadastro e Estoque'!B:H,4,0)))</f>
        <v/>
      </c>
      <c r="G916" s="88" t="str">
        <f>IF(ISBLANK(A916),"",IF(ISERROR(VLOOKUP(A916,'Cadastro e Estoque'!B:H,1,0)),"Produto não cadastrado",VLOOKUP(A916,'Cadastro e Estoque'!B:H,2,0)))</f>
        <v/>
      </c>
      <c r="H916" s="88" t="str">
        <f>IF(ISERROR(VLOOKUP(A916,'Cadastro e Estoque'!B:H,1,0)),"",VLOOKUP(A916,'Cadastro e Estoque'!B:H,3,0))</f>
        <v/>
      </c>
    </row>
    <row r="917" ht="15.75" customHeight="1">
      <c r="A917" s="89"/>
      <c r="B917" s="83"/>
      <c r="C917" s="84"/>
      <c r="D917" s="86"/>
      <c r="E917" s="86" t="str">
        <f t="shared" si="1"/>
        <v/>
      </c>
      <c r="F917" s="88" t="str">
        <f>IF(ISBLANK(A917),"",IF(ISERROR(VLOOKUP(A917,'Cadastro e Estoque'!B:H,1,0)),"Produto não cadastrado",VLOOKUP(A917,'Cadastro e Estoque'!B:H,4,0)))</f>
        <v/>
      </c>
      <c r="G917" s="88" t="str">
        <f>IF(ISBLANK(A917),"",IF(ISERROR(VLOOKUP(A917,'Cadastro e Estoque'!B:H,1,0)),"Produto não cadastrado",VLOOKUP(A917,'Cadastro e Estoque'!B:H,2,0)))</f>
        <v/>
      </c>
      <c r="H917" s="88" t="str">
        <f>IF(ISERROR(VLOOKUP(A917,'Cadastro e Estoque'!B:H,1,0)),"",VLOOKUP(A917,'Cadastro e Estoque'!B:H,3,0))</f>
        <v/>
      </c>
    </row>
    <row r="918" ht="15.75" customHeight="1">
      <c r="A918" s="89"/>
      <c r="B918" s="83"/>
      <c r="C918" s="84"/>
      <c r="D918" s="86"/>
      <c r="E918" s="86" t="str">
        <f t="shared" si="1"/>
        <v/>
      </c>
      <c r="F918" s="88" t="str">
        <f>IF(ISBLANK(A918),"",IF(ISERROR(VLOOKUP(A918,'Cadastro e Estoque'!B:H,1,0)),"Produto não cadastrado",VLOOKUP(A918,'Cadastro e Estoque'!B:H,4,0)))</f>
        <v/>
      </c>
      <c r="G918" s="88" t="str">
        <f>IF(ISBLANK(A918),"",IF(ISERROR(VLOOKUP(A918,'Cadastro e Estoque'!B:H,1,0)),"Produto não cadastrado",VLOOKUP(A918,'Cadastro e Estoque'!B:H,2,0)))</f>
        <v/>
      </c>
      <c r="H918" s="88" t="str">
        <f>IF(ISERROR(VLOOKUP(A918,'Cadastro e Estoque'!B:H,1,0)),"",VLOOKUP(A918,'Cadastro e Estoque'!B:H,3,0))</f>
        <v/>
      </c>
    </row>
    <row r="919" ht="15.75" customHeight="1">
      <c r="A919" s="89"/>
      <c r="B919" s="83"/>
      <c r="C919" s="84"/>
      <c r="D919" s="86"/>
      <c r="E919" s="86" t="str">
        <f t="shared" si="1"/>
        <v/>
      </c>
      <c r="F919" s="88" t="str">
        <f>IF(ISBLANK(A919),"",IF(ISERROR(VLOOKUP(A919,'Cadastro e Estoque'!B:H,1,0)),"Produto não cadastrado",VLOOKUP(A919,'Cadastro e Estoque'!B:H,4,0)))</f>
        <v/>
      </c>
      <c r="G919" s="88" t="str">
        <f>IF(ISBLANK(A919),"",IF(ISERROR(VLOOKUP(A919,'Cadastro e Estoque'!B:H,1,0)),"Produto não cadastrado",VLOOKUP(A919,'Cadastro e Estoque'!B:H,2,0)))</f>
        <v/>
      </c>
      <c r="H919" s="88" t="str">
        <f>IF(ISERROR(VLOOKUP(A919,'Cadastro e Estoque'!B:H,1,0)),"",VLOOKUP(A919,'Cadastro e Estoque'!B:H,3,0))</f>
        <v/>
      </c>
    </row>
    <row r="920" ht="15.75" customHeight="1">
      <c r="A920" s="89"/>
      <c r="B920" s="83"/>
      <c r="C920" s="84"/>
      <c r="D920" s="86"/>
      <c r="E920" s="86" t="str">
        <f t="shared" si="1"/>
        <v/>
      </c>
      <c r="F920" s="88" t="str">
        <f>IF(ISBLANK(A920),"",IF(ISERROR(VLOOKUP(A920,'Cadastro e Estoque'!B:H,1,0)),"Produto não cadastrado",VLOOKUP(A920,'Cadastro e Estoque'!B:H,4,0)))</f>
        <v/>
      </c>
      <c r="G920" s="88" t="str">
        <f>IF(ISBLANK(A920),"",IF(ISERROR(VLOOKUP(A920,'Cadastro e Estoque'!B:H,1,0)),"Produto não cadastrado",VLOOKUP(A920,'Cadastro e Estoque'!B:H,2,0)))</f>
        <v/>
      </c>
      <c r="H920" s="88" t="str">
        <f>IF(ISERROR(VLOOKUP(A920,'Cadastro e Estoque'!B:H,1,0)),"",VLOOKUP(A920,'Cadastro e Estoque'!B:H,3,0))</f>
        <v/>
      </c>
    </row>
    <row r="921" ht="15.75" customHeight="1">
      <c r="A921" s="89"/>
      <c r="B921" s="83"/>
      <c r="C921" s="84"/>
      <c r="D921" s="86"/>
      <c r="E921" s="86" t="str">
        <f t="shared" si="1"/>
        <v/>
      </c>
      <c r="F921" s="88" t="str">
        <f>IF(ISBLANK(A921),"",IF(ISERROR(VLOOKUP(A921,'Cadastro e Estoque'!B:H,1,0)),"Produto não cadastrado",VLOOKUP(A921,'Cadastro e Estoque'!B:H,4,0)))</f>
        <v/>
      </c>
      <c r="G921" s="88" t="str">
        <f>IF(ISBLANK(A921),"",IF(ISERROR(VLOOKUP(A921,'Cadastro e Estoque'!B:H,1,0)),"Produto não cadastrado",VLOOKUP(A921,'Cadastro e Estoque'!B:H,2,0)))</f>
        <v/>
      </c>
      <c r="H921" s="88" t="str">
        <f>IF(ISERROR(VLOOKUP(A921,'Cadastro e Estoque'!B:H,1,0)),"",VLOOKUP(A921,'Cadastro e Estoque'!B:H,3,0))</f>
        <v/>
      </c>
    </row>
    <row r="922" ht="15.75" customHeight="1">
      <c r="A922" s="89"/>
      <c r="B922" s="83"/>
      <c r="C922" s="84"/>
      <c r="D922" s="86"/>
      <c r="E922" s="86" t="str">
        <f t="shared" si="1"/>
        <v/>
      </c>
      <c r="F922" s="88" t="str">
        <f>IF(ISBLANK(A922),"",IF(ISERROR(VLOOKUP(A922,'Cadastro e Estoque'!B:H,1,0)),"Produto não cadastrado",VLOOKUP(A922,'Cadastro e Estoque'!B:H,4,0)))</f>
        <v/>
      </c>
      <c r="G922" s="88" t="str">
        <f>IF(ISBLANK(A922),"",IF(ISERROR(VLOOKUP(A922,'Cadastro e Estoque'!B:H,1,0)),"Produto não cadastrado",VLOOKUP(A922,'Cadastro e Estoque'!B:H,2,0)))</f>
        <v/>
      </c>
      <c r="H922" s="88" t="str">
        <f>IF(ISERROR(VLOOKUP(A922,'Cadastro e Estoque'!B:H,1,0)),"",VLOOKUP(A922,'Cadastro e Estoque'!B:H,3,0))</f>
        <v/>
      </c>
    </row>
    <row r="923" ht="15.75" customHeight="1">
      <c r="A923" s="89"/>
      <c r="B923" s="83"/>
      <c r="C923" s="84"/>
      <c r="D923" s="86"/>
      <c r="E923" s="86" t="str">
        <f t="shared" si="1"/>
        <v/>
      </c>
      <c r="F923" s="88" t="str">
        <f>IF(ISBLANK(A923),"",IF(ISERROR(VLOOKUP(A923,'Cadastro e Estoque'!B:H,1,0)),"Produto não cadastrado",VLOOKUP(A923,'Cadastro e Estoque'!B:H,4,0)))</f>
        <v/>
      </c>
      <c r="G923" s="88" t="str">
        <f>IF(ISBLANK(A923),"",IF(ISERROR(VLOOKUP(A923,'Cadastro e Estoque'!B:H,1,0)),"Produto não cadastrado",VLOOKUP(A923,'Cadastro e Estoque'!B:H,2,0)))</f>
        <v/>
      </c>
      <c r="H923" s="88" t="str">
        <f>IF(ISERROR(VLOOKUP(A923,'Cadastro e Estoque'!B:H,1,0)),"",VLOOKUP(A923,'Cadastro e Estoque'!B:H,3,0))</f>
        <v/>
      </c>
    </row>
    <row r="924" ht="15.75" customHeight="1">
      <c r="A924" s="89"/>
      <c r="B924" s="83"/>
      <c r="C924" s="84"/>
      <c r="D924" s="86"/>
      <c r="E924" s="86" t="str">
        <f t="shared" si="1"/>
        <v/>
      </c>
      <c r="F924" s="88" t="str">
        <f>IF(ISBLANK(A924),"",IF(ISERROR(VLOOKUP(A924,'Cadastro e Estoque'!B:H,1,0)),"Produto não cadastrado",VLOOKUP(A924,'Cadastro e Estoque'!B:H,4,0)))</f>
        <v/>
      </c>
      <c r="G924" s="88" t="str">
        <f>IF(ISBLANK(A924),"",IF(ISERROR(VLOOKUP(A924,'Cadastro e Estoque'!B:H,1,0)),"Produto não cadastrado",VLOOKUP(A924,'Cadastro e Estoque'!B:H,2,0)))</f>
        <v/>
      </c>
      <c r="H924" s="88" t="str">
        <f>IF(ISERROR(VLOOKUP(A924,'Cadastro e Estoque'!B:H,1,0)),"",VLOOKUP(A924,'Cadastro e Estoque'!B:H,3,0))</f>
        <v/>
      </c>
    </row>
    <row r="925" ht="15.75" customHeight="1">
      <c r="A925" s="89"/>
      <c r="B925" s="83"/>
      <c r="C925" s="84"/>
      <c r="D925" s="86"/>
      <c r="E925" s="86" t="str">
        <f t="shared" si="1"/>
        <v/>
      </c>
      <c r="F925" s="88" t="str">
        <f>IF(ISBLANK(A925),"",IF(ISERROR(VLOOKUP(A925,'Cadastro e Estoque'!B:H,1,0)),"Produto não cadastrado",VLOOKUP(A925,'Cadastro e Estoque'!B:H,4,0)))</f>
        <v/>
      </c>
      <c r="G925" s="88" t="str">
        <f>IF(ISBLANK(A925),"",IF(ISERROR(VLOOKUP(A925,'Cadastro e Estoque'!B:H,1,0)),"Produto não cadastrado",VLOOKUP(A925,'Cadastro e Estoque'!B:H,2,0)))</f>
        <v/>
      </c>
      <c r="H925" s="88" t="str">
        <f>IF(ISERROR(VLOOKUP(A925,'Cadastro e Estoque'!B:H,1,0)),"",VLOOKUP(A925,'Cadastro e Estoque'!B:H,3,0))</f>
        <v/>
      </c>
    </row>
    <row r="926" ht="15.75" customHeight="1">
      <c r="A926" s="89"/>
      <c r="B926" s="83"/>
      <c r="C926" s="84"/>
      <c r="D926" s="86"/>
      <c r="E926" s="86" t="str">
        <f t="shared" si="1"/>
        <v/>
      </c>
      <c r="F926" s="88" t="str">
        <f>IF(ISBLANK(A926),"",IF(ISERROR(VLOOKUP(A926,'Cadastro e Estoque'!B:H,1,0)),"Produto não cadastrado",VLOOKUP(A926,'Cadastro e Estoque'!B:H,4,0)))</f>
        <v/>
      </c>
      <c r="G926" s="88" t="str">
        <f>IF(ISBLANK(A926),"",IF(ISERROR(VLOOKUP(A926,'Cadastro e Estoque'!B:H,1,0)),"Produto não cadastrado",VLOOKUP(A926,'Cadastro e Estoque'!B:H,2,0)))</f>
        <v/>
      </c>
      <c r="H926" s="88" t="str">
        <f>IF(ISERROR(VLOOKUP(A926,'Cadastro e Estoque'!B:H,1,0)),"",VLOOKUP(A926,'Cadastro e Estoque'!B:H,3,0))</f>
        <v/>
      </c>
    </row>
    <row r="927" ht="15.75" customHeight="1">
      <c r="A927" s="89"/>
      <c r="B927" s="83"/>
      <c r="C927" s="84"/>
      <c r="D927" s="86"/>
      <c r="E927" s="86" t="str">
        <f t="shared" si="1"/>
        <v/>
      </c>
      <c r="F927" s="88" t="str">
        <f>IF(ISBLANK(A927),"",IF(ISERROR(VLOOKUP(A927,'Cadastro e Estoque'!B:H,1,0)),"Produto não cadastrado",VLOOKUP(A927,'Cadastro e Estoque'!B:H,4,0)))</f>
        <v/>
      </c>
      <c r="G927" s="88" t="str">
        <f>IF(ISBLANK(A927),"",IF(ISERROR(VLOOKUP(A927,'Cadastro e Estoque'!B:H,1,0)),"Produto não cadastrado",VLOOKUP(A927,'Cadastro e Estoque'!B:H,2,0)))</f>
        <v/>
      </c>
      <c r="H927" s="88" t="str">
        <f>IF(ISERROR(VLOOKUP(A927,'Cadastro e Estoque'!B:H,1,0)),"",VLOOKUP(A927,'Cadastro e Estoque'!B:H,3,0))</f>
        <v/>
      </c>
    </row>
    <row r="928" ht="15.75" customHeight="1">
      <c r="A928" s="89"/>
      <c r="B928" s="83"/>
      <c r="C928" s="84"/>
      <c r="D928" s="86"/>
      <c r="E928" s="86" t="str">
        <f t="shared" si="1"/>
        <v/>
      </c>
      <c r="F928" s="88" t="str">
        <f>IF(ISBLANK(A928),"",IF(ISERROR(VLOOKUP(A928,'Cadastro e Estoque'!B:H,1,0)),"Produto não cadastrado",VLOOKUP(A928,'Cadastro e Estoque'!B:H,4,0)))</f>
        <v/>
      </c>
      <c r="G928" s="88" t="str">
        <f>IF(ISBLANK(A928),"",IF(ISERROR(VLOOKUP(A928,'Cadastro e Estoque'!B:H,1,0)),"Produto não cadastrado",VLOOKUP(A928,'Cadastro e Estoque'!B:H,2,0)))</f>
        <v/>
      </c>
      <c r="H928" s="88" t="str">
        <f>IF(ISERROR(VLOOKUP(A928,'Cadastro e Estoque'!B:H,1,0)),"",VLOOKUP(A928,'Cadastro e Estoque'!B:H,3,0))</f>
        <v/>
      </c>
    </row>
    <row r="929" ht="15.75" customHeight="1">
      <c r="A929" s="89"/>
      <c r="B929" s="83"/>
      <c r="C929" s="84"/>
      <c r="D929" s="86"/>
      <c r="E929" s="86" t="str">
        <f t="shared" si="1"/>
        <v/>
      </c>
      <c r="F929" s="88" t="str">
        <f>IF(ISBLANK(A929),"",IF(ISERROR(VLOOKUP(A929,'Cadastro e Estoque'!B:H,1,0)),"Produto não cadastrado",VLOOKUP(A929,'Cadastro e Estoque'!B:H,4,0)))</f>
        <v/>
      </c>
      <c r="G929" s="88" t="str">
        <f>IF(ISBLANK(A929),"",IF(ISERROR(VLOOKUP(A929,'Cadastro e Estoque'!B:H,1,0)),"Produto não cadastrado",VLOOKUP(A929,'Cadastro e Estoque'!B:H,2,0)))</f>
        <v/>
      </c>
      <c r="H929" s="88" t="str">
        <f>IF(ISERROR(VLOOKUP(A929,'Cadastro e Estoque'!B:H,1,0)),"",VLOOKUP(A929,'Cadastro e Estoque'!B:H,3,0))</f>
        <v/>
      </c>
    </row>
    <row r="930" ht="15.75" customHeight="1">
      <c r="A930" s="89"/>
      <c r="B930" s="83"/>
      <c r="C930" s="84"/>
      <c r="D930" s="86"/>
      <c r="E930" s="86" t="str">
        <f t="shared" si="1"/>
        <v/>
      </c>
      <c r="F930" s="88" t="str">
        <f>IF(ISBLANK(A930),"",IF(ISERROR(VLOOKUP(A930,'Cadastro e Estoque'!B:H,1,0)),"Produto não cadastrado",VLOOKUP(A930,'Cadastro e Estoque'!B:H,4,0)))</f>
        <v/>
      </c>
      <c r="G930" s="88" t="str">
        <f>IF(ISBLANK(A930),"",IF(ISERROR(VLOOKUP(A930,'Cadastro e Estoque'!B:H,1,0)),"Produto não cadastrado",VLOOKUP(A930,'Cadastro e Estoque'!B:H,2,0)))</f>
        <v/>
      </c>
      <c r="H930" s="88" t="str">
        <f>IF(ISERROR(VLOOKUP(A930,'Cadastro e Estoque'!B:H,1,0)),"",VLOOKUP(A930,'Cadastro e Estoque'!B:H,3,0))</f>
        <v/>
      </c>
    </row>
    <row r="931" ht="15.75" customHeight="1">
      <c r="A931" s="89"/>
      <c r="B931" s="83"/>
      <c r="C931" s="84"/>
      <c r="D931" s="86"/>
      <c r="E931" s="86" t="str">
        <f t="shared" si="1"/>
        <v/>
      </c>
      <c r="F931" s="88" t="str">
        <f>IF(ISBLANK(A931),"",IF(ISERROR(VLOOKUP(A931,'Cadastro e Estoque'!B:H,1,0)),"Produto não cadastrado",VLOOKUP(A931,'Cadastro e Estoque'!B:H,4,0)))</f>
        <v/>
      </c>
      <c r="G931" s="88" t="str">
        <f>IF(ISBLANK(A931),"",IF(ISERROR(VLOOKUP(A931,'Cadastro e Estoque'!B:H,1,0)),"Produto não cadastrado",VLOOKUP(A931,'Cadastro e Estoque'!B:H,2,0)))</f>
        <v/>
      </c>
      <c r="H931" s="88" t="str">
        <f>IF(ISERROR(VLOOKUP(A931,'Cadastro e Estoque'!B:H,1,0)),"",VLOOKUP(A931,'Cadastro e Estoque'!B:H,3,0))</f>
        <v/>
      </c>
    </row>
    <row r="932" ht="15.75" customHeight="1">
      <c r="A932" s="89"/>
      <c r="B932" s="83"/>
      <c r="C932" s="84"/>
      <c r="D932" s="86"/>
      <c r="E932" s="86" t="str">
        <f t="shared" si="1"/>
        <v/>
      </c>
      <c r="F932" s="88" t="str">
        <f>IF(ISBLANK(A932),"",IF(ISERROR(VLOOKUP(A932,'Cadastro e Estoque'!B:H,1,0)),"Produto não cadastrado",VLOOKUP(A932,'Cadastro e Estoque'!B:H,4,0)))</f>
        <v/>
      </c>
      <c r="G932" s="88" t="str">
        <f>IF(ISBLANK(A932),"",IF(ISERROR(VLOOKUP(A932,'Cadastro e Estoque'!B:H,1,0)),"Produto não cadastrado",VLOOKUP(A932,'Cadastro e Estoque'!B:H,2,0)))</f>
        <v/>
      </c>
      <c r="H932" s="88" t="str">
        <f>IF(ISERROR(VLOOKUP(A932,'Cadastro e Estoque'!B:H,1,0)),"",VLOOKUP(A932,'Cadastro e Estoque'!B:H,3,0))</f>
        <v/>
      </c>
    </row>
    <row r="933" ht="15.75" customHeight="1">
      <c r="A933" s="89"/>
      <c r="B933" s="83"/>
      <c r="C933" s="84"/>
      <c r="D933" s="86"/>
      <c r="E933" s="86" t="str">
        <f t="shared" si="1"/>
        <v/>
      </c>
      <c r="F933" s="88" t="str">
        <f>IF(ISBLANK(A933),"",IF(ISERROR(VLOOKUP(A933,'Cadastro e Estoque'!B:H,1,0)),"Produto não cadastrado",VLOOKUP(A933,'Cadastro e Estoque'!B:H,4,0)))</f>
        <v/>
      </c>
      <c r="G933" s="88" t="str">
        <f>IF(ISBLANK(A933),"",IF(ISERROR(VLOOKUP(A933,'Cadastro e Estoque'!B:H,1,0)),"Produto não cadastrado",VLOOKUP(A933,'Cadastro e Estoque'!B:H,2,0)))</f>
        <v/>
      </c>
      <c r="H933" s="88" t="str">
        <f>IF(ISERROR(VLOOKUP(A933,'Cadastro e Estoque'!B:H,1,0)),"",VLOOKUP(A933,'Cadastro e Estoque'!B:H,3,0))</f>
        <v/>
      </c>
    </row>
    <row r="934" ht="15.75" customHeight="1">
      <c r="A934" s="89"/>
      <c r="B934" s="83"/>
      <c r="C934" s="84"/>
      <c r="D934" s="86"/>
      <c r="E934" s="86" t="str">
        <f t="shared" si="1"/>
        <v/>
      </c>
      <c r="F934" s="88" t="str">
        <f>IF(ISBLANK(A934),"",IF(ISERROR(VLOOKUP(A934,'Cadastro e Estoque'!B:H,1,0)),"Produto não cadastrado",VLOOKUP(A934,'Cadastro e Estoque'!B:H,4,0)))</f>
        <v/>
      </c>
      <c r="G934" s="88" t="str">
        <f>IF(ISBLANK(A934),"",IF(ISERROR(VLOOKUP(A934,'Cadastro e Estoque'!B:H,1,0)),"Produto não cadastrado",VLOOKUP(A934,'Cadastro e Estoque'!B:H,2,0)))</f>
        <v/>
      </c>
      <c r="H934" s="88" t="str">
        <f>IF(ISERROR(VLOOKUP(A934,'Cadastro e Estoque'!B:H,1,0)),"",VLOOKUP(A934,'Cadastro e Estoque'!B:H,3,0))</f>
        <v/>
      </c>
    </row>
    <row r="935" ht="15.75" customHeight="1">
      <c r="A935" s="89"/>
      <c r="B935" s="83"/>
      <c r="C935" s="84"/>
      <c r="D935" s="86"/>
      <c r="E935" s="86" t="str">
        <f t="shared" si="1"/>
        <v/>
      </c>
      <c r="F935" s="88" t="str">
        <f>IF(ISBLANK(A935),"",IF(ISERROR(VLOOKUP(A935,'Cadastro e Estoque'!B:H,1,0)),"Produto não cadastrado",VLOOKUP(A935,'Cadastro e Estoque'!B:H,4,0)))</f>
        <v/>
      </c>
      <c r="G935" s="88" t="str">
        <f>IF(ISBLANK(A935),"",IF(ISERROR(VLOOKUP(A935,'Cadastro e Estoque'!B:H,1,0)),"Produto não cadastrado",VLOOKUP(A935,'Cadastro e Estoque'!B:H,2,0)))</f>
        <v/>
      </c>
      <c r="H935" s="88" t="str">
        <f>IF(ISERROR(VLOOKUP(A935,'Cadastro e Estoque'!B:H,1,0)),"",VLOOKUP(A935,'Cadastro e Estoque'!B:H,3,0))</f>
        <v/>
      </c>
    </row>
    <row r="936" ht="15.75" customHeight="1">
      <c r="A936" s="89"/>
      <c r="B936" s="83"/>
      <c r="C936" s="84"/>
      <c r="D936" s="86"/>
      <c r="E936" s="86" t="str">
        <f t="shared" si="1"/>
        <v/>
      </c>
      <c r="F936" s="88" t="str">
        <f>IF(ISBLANK(A936),"",IF(ISERROR(VLOOKUP(A936,'Cadastro e Estoque'!B:H,1,0)),"Produto não cadastrado",VLOOKUP(A936,'Cadastro e Estoque'!B:H,4,0)))</f>
        <v/>
      </c>
      <c r="G936" s="88" t="str">
        <f>IF(ISBLANK(A936),"",IF(ISERROR(VLOOKUP(A936,'Cadastro e Estoque'!B:H,1,0)),"Produto não cadastrado",VLOOKUP(A936,'Cadastro e Estoque'!B:H,2,0)))</f>
        <v/>
      </c>
      <c r="H936" s="88" t="str">
        <f>IF(ISERROR(VLOOKUP(A936,'Cadastro e Estoque'!B:H,1,0)),"",VLOOKUP(A936,'Cadastro e Estoque'!B:H,3,0))</f>
        <v/>
      </c>
    </row>
    <row r="937" ht="15.75" customHeight="1">
      <c r="A937" s="89"/>
      <c r="B937" s="83"/>
      <c r="C937" s="84"/>
      <c r="D937" s="86"/>
      <c r="E937" s="86" t="str">
        <f t="shared" si="1"/>
        <v/>
      </c>
      <c r="F937" s="88" t="str">
        <f>IF(ISBLANK(A937),"",IF(ISERROR(VLOOKUP(A937,'Cadastro e Estoque'!B:H,1,0)),"Produto não cadastrado",VLOOKUP(A937,'Cadastro e Estoque'!B:H,4,0)))</f>
        <v/>
      </c>
      <c r="G937" s="88" t="str">
        <f>IF(ISBLANK(A937),"",IF(ISERROR(VLOOKUP(A937,'Cadastro e Estoque'!B:H,1,0)),"Produto não cadastrado",VLOOKUP(A937,'Cadastro e Estoque'!B:H,2,0)))</f>
        <v/>
      </c>
      <c r="H937" s="88" t="str">
        <f>IF(ISERROR(VLOOKUP(A937,'Cadastro e Estoque'!B:H,1,0)),"",VLOOKUP(A937,'Cadastro e Estoque'!B:H,3,0))</f>
        <v/>
      </c>
    </row>
    <row r="938" ht="15.75" customHeight="1">
      <c r="A938" s="89"/>
      <c r="B938" s="83"/>
      <c r="C938" s="84"/>
      <c r="D938" s="86"/>
      <c r="E938" s="86" t="str">
        <f t="shared" si="1"/>
        <v/>
      </c>
      <c r="F938" s="88" t="str">
        <f>IF(ISBLANK(A938),"",IF(ISERROR(VLOOKUP(A938,'Cadastro e Estoque'!B:H,1,0)),"Produto não cadastrado",VLOOKUP(A938,'Cadastro e Estoque'!B:H,4,0)))</f>
        <v/>
      </c>
      <c r="G938" s="88" t="str">
        <f>IF(ISBLANK(A938),"",IF(ISERROR(VLOOKUP(A938,'Cadastro e Estoque'!B:H,1,0)),"Produto não cadastrado",VLOOKUP(A938,'Cadastro e Estoque'!B:H,2,0)))</f>
        <v/>
      </c>
      <c r="H938" s="88" t="str">
        <f>IF(ISERROR(VLOOKUP(A938,'Cadastro e Estoque'!B:H,1,0)),"",VLOOKUP(A938,'Cadastro e Estoque'!B:H,3,0))</f>
        <v/>
      </c>
    </row>
    <row r="939" ht="15.75" customHeight="1">
      <c r="A939" s="89"/>
      <c r="B939" s="83"/>
      <c r="C939" s="84"/>
      <c r="D939" s="86"/>
      <c r="E939" s="86" t="str">
        <f t="shared" si="1"/>
        <v/>
      </c>
      <c r="F939" s="88" t="str">
        <f>IF(ISBLANK(A939),"",IF(ISERROR(VLOOKUP(A939,'Cadastro e Estoque'!B:H,1,0)),"Produto não cadastrado",VLOOKUP(A939,'Cadastro e Estoque'!B:H,4,0)))</f>
        <v/>
      </c>
      <c r="G939" s="88" t="str">
        <f>IF(ISBLANK(A939),"",IF(ISERROR(VLOOKUP(A939,'Cadastro e Estoque'!B:H,1,0)),"Produto não cadastrado",VLOOKUP(A939,'Cadastro e Estoque'!B:H,2,0)))</f>
        <v/>
      </c>
      <c r="H939" s="88" t="str">
        <f>IF(ISERROR(VLOOKUP(A939,'Cadastro e Estoque'!B:H,1,0)),"",VLOOKUP(A939,'Cadastro e Estoque'!B:H,3,0))</f>
        <v/>
      </c>
    </row>
    <row r="940" ht="15.75" customHeight="1">
      <c r="A940" s="89"/>
      <c r="B940" s="83"/>
      <c r="C940" s="84"/>
      <c r="D940" s="86"/>
      <c r="E940" s="86" t="str">
        <f t="shared" si="1"/>
        <v/>
      </c>
      <c r="F940" s="88" t="str">
        <f>IF(ISBLANK(A940),"",IF(ISERROR(VLOOKUP(A940,'Cadastro e Estoque'!B:H,1,0)),"Produto não cadastrado",VLOOKUP(A940,'Cadastro e Estoque'!B:H,4,0)))</f>
        <v/>
      </c>
      <c r="G940" s="88" t="str">
        <f>IF(ISBLANK(A940),"",IF(ISERROR(VLOOKUP(A940,'Cadastro e Estoque'!B:H,1,0)),"Produto não cadastrado",VLOOKUP(A940,'Cadastro e Estoque'!B:H,2,0)))</f>
        <v/>
      </c>
      <c r="H940" s="88" t="str">
        <f>IF(ISERROR(VLOOKUP(A940,'Cadastro e Estoque'!B:H,1,0)),"",VLOOKUP(A940,'Cadastro e Estoque'!B:H,3,0))</f>
        <v/>
      </c>
    </row>
    <row r="941" ht="15.75" customHeight="1">
      <c r="A941" s="89"/>
      <c r="B941" s="83"/>
      <c r="C941" s="84"/>
      <c r="D941" s="86"/>
      <c r="E941" s="86" t="str">
        <f t="shared" si="1"/>
        <v/>
      </c>
      <c r="F941" s="88" t="str">
        <f>IF(ISBLANK(A941),"",IF(ISERROR(VLOOKUP(A941,'Cadastro e Estoque'!B:H,1,0)),"Produto não cadastrado",VLOOKUP(A941,'Cadastro e Estoque'!B:H,4,0)))</f>
        <v/>
      </c>
      <c r="G941" s="88" t="str">
        <f>IF(ISBLANK(A941),"",IF(ISERROR(VLOOKUP(A941,'Cadastro e Estoque'!B:H,1,0)),"Produto não cadastrado",VLOOKUP(A941,'Cadastro e Estoque'!B:H,2,0)))</f>
        <v/>
      </c>
      <c r="H941" s="88" t="str">
        <f>IF(ISERROR(VLOOKUP(A941,'Cadastro e Estoque'!B:H,1,0)),"",VLOOKUP(A941,'Cadastro e Estoque'!B:H,3,0))</f>
        <v/>
      </c>
    </row>
    <row r="942" ht="15.75" customHeight="1">
      <c r="A942" s="89"/>
      <c r="B942" s="83"/>
      <c r="C942" s="84"/>
      <c r="D942" s="86"/>
      <c r="E942" s="86" t="str">
        <f t="shared" si="1"/>
        <v/>
      </c>
      <c r="F942" s="88" t="str">
        <f>IF(ISBLANK(A942),"",IF(ISERROR(VLOOKUP(A942,'Cadastro e Estoque'!B:H,1,0)),"Produto não cadastrado",VLOOKUP(A942,'Cadastro e Estoque'!B:H,4,0)))</f>
        <v/>
      </c>
      <c r="G942" s="88" t="str">
        <f>IF(ISBLANK(A942),"",IF(ISERROR(VLOOKUP(A942,'Cadastro e Estoque'!B:H,1,0)),"Produto não cadastrado",VLOOKUP(A942,'Cadastro e Estoque'!B:H,2,0)))</f>
        <v/>
      </c>
      <c r="H942" s="88" t="str">
        <f>IF(ISERROR(VLOOKUP(A942,'Cadastro e Estoque'!B:H,1,0)),"",VLOOKUP(A942,'Cadastro e Estoque'!B:H,3,0))</f>
        <v/>
      </c>
    </row>
    <row r="943" ht="15.75" customHeight="1">
      <c r="A943" s="89"/>
      <c r="B943" s="83"/>
      <c r="C943" s="84"/>
      <c r="D943" s="86"/>
      <c r="E943" s="86" t="str">
        <f t="shared" si="1"/>
        <v/>
      </c>
      <c r="F943" s="88" t="str">
        <f>IF(ISBLANK(A943),"",IF(ISERROR(VLOOKUP(A943,'Cadastro e Estoque'!B:H,1,0)),"Produto não cadastrado",VLOOKUP(A943,'Cadastro e Estoque'!B:H,4,0)))</f>
        <v/>
      </c>
      <c r="G943" s="88" t="str">
        <f>IF(ISBLANK(A943),"",IF(ISERROR(VLOOKUP(A943,'Cadastro e Estoque'!B:H,1,0)),"Produto não cadastrado",VLOOKUP(A943,'Cadastro e Estoque'!B:H,2,0)))</f>
        <v/>
      </c>
      <c r="H943" s="88" t="str">
        <f>IF(ISERROR(VLOOKUP(A943,'Cadastro e Estoque'!B:H,1,0)),"",VLOOKUP(A943,'Cadastro e Estoque'!B:H,3,0))</f>
        <v/>
      </c>
    </row>
    <row r="944" ht="15.75" customHeight="1">
      <c r="A944" s="89"/>
      <c r="B944" s="83"/>
      <c r="C944" s="84"/>
      <c r="D944" s="86"/>
      <c r="E944" s="86" t="str">
        <f t="shared" si="1"/>
        <v/>
      </c>
      <c r="F944" s="88" t="str">
        <f>IF(ISBLANK(A944),"",IF(ISERROR(VLOOKUP(A944,'Cadastro e Estoque'!B:H,1,0)),"Produto não cadastrado",VLOOKUP(A944,'Cadastro e Estoque'!B:H,4,0)))</f>
        <v/>
      </c>
      <c r="G944" s="88" t="str">
        <f>IF(ISBLANK(A944),"",IF(ISERROR(VLOOKUP(A944,'Cadastro e Estoque'!B:H,1,0)),"Produto não cadastrado",VLOOKUP(A944,'Cadastro e Estoque'!B:H,2,0)))</f>
        <v/>
      </c>
      <c r="H944" s="88" t="str">
        <f>IF(ISERROR(VLOOKUP(A944,'Cadastro e Estoque'!B:H,1,0)),"",VLOOKUP(A944,'Cadastro e Estoque'!B:H,3,0))</f>
        <v/>
      </c>
    </row>
    <row r="945" ht="15.75" customHeight="1">
      <c r="A945" s="89"/>
      <c r="B945" s="83"/>
      <c r="C945" s="84"/>
      <c r="D945" s="86"/>
      <c r="E945" s="86" t="str">
        <f t="shared" si="1"/>
        <v/>
      </c>
      <c r="F945" s="88" t="str">
        <f>IF(ISBLANK(A945),"",IF(ISERROR(VLOOKUP(A945,'Cadastro e Estoque'!B:H,1,0)),"Produto não cadastrado",VLOOKUP(A945,'Cadastro e Estoque'!B:H,4,0)))</f>
        <v/>
      </c>
      <c r="G945" s="88" t="str">
        <f>IF(ISBLANK(A945),"",IF(ISERROR(VLOOKUP(A945,'Cadastro e Estoque'!B:H,1,0)),"Produto não cadastrado",VLOOKUP(A945,'Cadastro e Estoque'!B:H,2,0)))</f>
        <v/>
      </c>
      <c r="H945" s="88" t="str">
        <f>IF(ISERROR(VLOOKUP(A945,'Cadastro e Estoque'!B:H,1,0)),"",VLOOKUP(A945,'Cadastro e Estoque'!B:H,3,0))</f>
        <v/>
      </c>
    </row>
    <row r="946" ht="15.75" customHeight="1">
      <c r="A946" s="89"/>
      <c r="B946" s="83"/>
      <c r="C946" s="84"/>
      <c r="D946" s="86"/>
      <c r="E946" s="86" t="str">
        <f t="shared" si="1"/>
        <v/>
      </c>
      <c r="F946" s="88" t="str">
        <f>IF(ISBLANK(A946),"",IF(ISERROR(VLOOKUP(A946,'Cadastro e Estoque'!B:H,1,0)),"Produto não cadastrado",VLOOKUP(A946,'Cadastro e Estoque'!B:H,4,0)))</f>
        <v/>
      </c>
      <c r="G946" s="88" t="str">
        <f>IF(ISBLANK(A946),"",IF(ISERROR(VLOOKUP(A946,'Cadastro e Estoque'!B:H,1,0)),"Produto não cadastrado",VLOOKUP(A946,'Cadastro e Estoque'!B:H,2,0)))</f>
        <v/>
      </c>
      <c r="H946" s="88" t="str">
        <f>IF(ISERROR(VLOOKUP(A946,'Cadastro e Estoque'!B:H,1,0)),"",VLOOKUP(A946,'Cadastro e Estoque'!B:H,3,0))</f>
        <v/>
      </c>
    </row>
    <row r="947" ht="15.75" customHeight="1">
      <c r="A947" s="89"/>
      <c r="B947" s="83"/>
      <c r="C947" s="84"/>
      <c r="D947" s="86"/>
      <c r="E947" s="86" t="str">
        <f t="shared" si="1"/>
        <v/>
      </c>
      <c r="F947" s="88" t="str">
        <f>IF(ISBLANK(A947),"",IF(ISERROR(VLOOKUP(A947,'Cadastro e Estoque'!B:H,1,0)),"Produto não cadastrado",VLOOKUP(A947,'Cadastro e Estoque'!B:H,4,0)))</f>
        <v/>
      </c>
      <c r="G947" s="88" t="str">
        <f>IF(ISBLANK(A947),"",IF(ISERROR(VLOOKUP(A947,'Cadastro e Estoque'!B:H,1,0)),"Produto não cadastrado",VLOOKUP(A947,'Cadastro e Estoque'!B:H,2,0)))</f>
        <v/>
      </c>
      <c r="H947" s="88" t="str">
        <f>IF(ISERROR(VLOOKUP(A947,'Cadastro e Estoque'!B:H,1,0)),"",VLOOKUP(A947,'Cadastro e Estoque'!B:H,3,0))</f>
        <v/>
      </c>
    </row>
    <row r="948" ht="15.75" customHeight="1">
      <c r="A948" s="89"/>
      <c r="B948" s="83"/>
      <c r="C948" s="84"/>
      <c r="D948" s="86"/>
      <c r="E948" s="86" t="str">
        <f t="shared" si="1"/>
        <v/>
      </c>
      <c r="F948" s="88" t="str">
        <f>IF(ISBLANK(A948),"",IF(ISERROR(VLOOKUP(A948,'Cadastro e Estoque'!B:H,1,0)),"Produto não cadastrado",VLOOKUP(A948,'Cadastro e Estoque'!B:H,4,0)))</f>
        <v/>
      </c>
      <c r="G948" s="88" t="str">
        <f>IF(ISBLANK(A948),"",IF(ISERROR(VLOOKUP(A948,'Cadastro e Estoque'!B:H,1,0)),"Produto não cadastrado",VLOOKUP(A948,'Cadastro e Estoque'!B:H,2,0)))</f>
        <v/>
      </c>
      <c r="H948" s="88" t="str">
        <f>IF(ISERROR(VLOOKUP(A948,'Cadastro e Estoque'!B:H,1,0)),"",VLOOKUP(A948,'Cadastro e Estoque'!B:H,3,0))</f>
        <v/>
      </c>
    </row>
    <row r="949" ht="15.75" customHeight="1">
      <c r="A949" s="89"/>
      <c r="B949" s="83"/>
      <c r="C949" s="84"/>
      <c r="D949" s="86"/>
      <c r="E949" s="86" t="str">
        <f t="shared" si="1"/>
        <v/>
      </c>
      <c r="F949" s="88" t="str">
        <f>IF(ISBLANK(A949),"",IF(ISERROR(VLOOKUP(A949,'Cadastro e Estoque'!B:H,1,0)),"Produto não cadastrado",VLOOKUP(A949,'Cadastro e Estoque'!B:H,4,0)))</f>
        <v/>
      </c>
      <c r="G949" s="88" t="str">
        <f>IF(ISBLANK(A949),"",IF(ISERROR(VLOOKUP(A949,'Cadastro e Estoque'!B:H,1,0)),"Produto não cadastrado",VLOOKUP(A949,'Cadastro e Estoque'!B:H,2,0)))</f>
        <v/>
      </c>
      <c r="H949" s="88" t="str">
        <f>IF(ISERROR(VLOOKUP(A949,'Cadastro e Estoque'!B:H,1,0)),"",VLOOKUP(A949,'Cadastro e Estoque'!B:H,3,0))</f>
        <v/>
      </c>
    </row>
    <row r="950" ht="15.75" customHeight="1">
      <c r="A950" s="89"/>
      <c r="B950" s="83"/>
      <c r="C950" s="84"/>
      <c r="D950" s="86"/>
      <c r="E950" s="86" t="str">
        <f t="shared" si="1"/>
        <v/>
      </c>
      <c r="F950" s="88" t="str">
        <f>IF(ISBLANK(A950),"",IF(ISERROR(VLOOKUP(A950,'Cadastro e Estoque'!B:H,1,0)),"Produto não cadastrado",VLOOKUP(A950,'Cadastro e Estoque'!B:H,4,0)))</f>
        <v/>
      </c>
      <c r="G950" s="88" t="str">
        <f>IF(ISBLANK(A950),"",IF(ISERROR(VLOOKUP(A950,'Cadastro e Estoque'!B:H,1,0)),"Produto não cadastrado",VLOOKUP(A950,'Cadastro e Estoque'!B:H,2,0)))</f>
        <v/>
      </c>
      <c r="H950" s="88" t="str">
        <f>IF(ISERROR(VLOOKUP(A950,'Cadastro e Estoque'!B:H,1,0)),"",VLOOKUP(A950,'Cadastro e Estoque'!B:H,3,0))</f>
        <v/>
      </c>
    </row>
    <row r="951" ht="15.75" customHeight="1">
      <c r="A951" s="89"/>
      <c r="B951" s="83"/>
      <c r="C951" s="84"/>
      <c r="D951" s="86"/>
      <c r="E951" s="86" t="str">
        <f t="shared" si="1"/>
        <v/>
      </c>
      <c r="F951" s="88" t="str">
        <f>IF(ISBLANK(A951),"",IF(ISERROR(VLOOKUP(A951,'Cadastro e Estoque'!B:H,1,0)),"Produto não cadastrado",VLOOKUP(A951,'Cadastro e Estoque'!B:H,4,0)))</f>
        <v/>
      </c>
      <c r="G951" s="88" t="str">
        <f>IF(ISBLANK(A951),"",IF(ISERROR(VLOOKUP(A951,'Cadastro e Estoque'!B:H,1,0)),"Produto não cadastrado",VLOOKUP(A951,'Cadastro e Estoque'!B:H,2,0)))</f>
        <v/>
      </c>
      <c r="H951" s="88" t="str">
        <f>IF(ISERROR(VLOOKUP(A951,'Cadastro e Estoque'!B:H,1,0)),"",VLOOKUP(A951,'Cadastro e Estoque'!B:H,3,0))</f>
        <v/>
      </c>
    </row>
    <row r="952" ht="15.75" customHeight="1">
      <c r="A952" s="89"/>
      <c r="B952" s="83"/>
      <c r="C952" s="84"/>
      <c r="D952" s="86"/>
      <c r="E952" s="86" t="str">
        <f t="shared" si="1"/>
        <v/>
      </c>
      <c r="F952" s="88" t="str">
        <f>IF(ISBLANK(A952),"",IF(ISERROR(VLOOKUP(A952,'Cadastro e Estoque'!B:H,1,0)),"Produto não cadastrado",VLOOKUP(A952,'Cadastro e Estoque'!B:H,4,0)))</f>
        <v/>
      </c>
      <c r="G952" s="88" t="str">
        <f>IF(ISBLANK(A952),"",IF(ISERROR(VLOOKUP(A952,'Cadastro e Estoque'!B:H,1,0)),"Produto não cadastrado",VLOOKUP(A952,'Cadastro e Estoque'!B:H,2,0)))</f>
        <v/>
      </c>
      <c r="H952" s="88" t="str">
        <f>IF(ISERROR(VLOOKUP(A952,'Cadastro e Estoque'!B:H,1,0)),"",VLOOKUP(A952,'Cadastro e Estoque'!B:H,3,0))</f>
        <v/>
      </c>
    </row>
    <row r="953" ht="15.75" customHeight="1">
      <c r="A953" s="89"/>
      <c r="B953" s="83"/>
      <c r="C953" s="84"/>
      <c r="D953" s="86"/>
      <c r="E953" s="86" t="str">
        <f t="shared" si="1"/>
        <v/>
      </c>
      <c r="F953" s="88" t="str">
        <f>IF(ISBLANK(A953),"",IF(ISERROR(VLOOKUP(A953,'Cadastro e Estoque'!B:H,1,0)),"Produto não cadastrado",VLOOKUP(A953,'Cadastro e Estoque'!B:H,4,0)))</f>
        <v/>
      </c>
      <c r="G953" s="88" t="str">
        <f>IF(ISBLANK(A953),"",IF(ISERROR(VLOOKUP(A953,'Cadastro e Estoque'!B:H,1,0)),"Produto não cadastrado",VLOOKUP(A953,'Cadastro e Estoque'!B:H,2,0)))</f>
        <v/>
      </c>
      <c r="H953" s="88" t="str">
        <f>IF(ISERROR(VLOOKUP(A953,'Cadastro e Estoque'!B:H,1,0)),"",VLOOKUP(A953,'Cadastro e Estoque'!B:H,3,0))</f>
        <v/>
      </c>
    </row>
    <row r="954" ht="15.75" customHeight="1">
      <c r="A954" s="89"/>
      <c r="B954" s="83"/>
      <c r="C954" s="84"/>
      <c r="D954" s="86"/>
      <c r="E954" s="86" t="str">
        <f t="shared" si="1"/>
        <v/>
      </c>
      <c r="F954" s="88" t="str">
        <f>IF(ISBLANK(A954),"",IF(ISERROR(VLOOKUP(A954,'Cadastro e Estoque'!B:H,1,0)),"Produto não cadastrado",VLOOKUP(A954,'Cadastro e Estoque'!B:H,4,0)))</f>
        <v/>
      </c>
      <c r="G954" s="88" t="str">
        <f>IF(ISBLANK(A954),"",IF(ISERROR(VLOOKUP(A954,'Cadastro e Estoque'!B:H,1,0)),"Produto não cadastrado",VLOOKUP(A954,'Cadastro e Estoque'!B:H,2,0)))</f>
        <v/>
      </c>
      <c r="H954" s="88" t="str">
        <f>IF(ISERROR(VLOOKUP(A954,'Cadastro e Estoque'!B:H,1,0)),"",VLOOKUP(A954,'Cadastro e Estoque'!B:H,3,0))</f>
        <v/>
      </c>
    </row>
    <row r="955" ht="15.75" customHeight="1">
      <c r="A955" s="89"/>
      <c r="B955" s="83"/>
      <c r="C955" s="84"/>
      <c r="D955" s="86"/>
      <c r="E955" s="86" t="str">
        <f t="shared" si="1"/>
        <v/>
      </c>
      <c r="F955" s="88" t="str">
        <f>IF(ISBLANK(A955),"",IF(ISERROR(VLOOKUP(A955,'Cadastro e Estoque'!B:H,1,0)),"Produto não cadastrado",VLOOKUP(A955,'Cadastro e Estoque'!B:H,4,0)))</f>
        <v/>
      </c>
      <c r="G955" s="88" t="str">
        <f>IF(ISBLANK(A955),"",IF(ISERROR(VLOOKUP(A955,'Cadastro e Estoque'!B:H,1,0)),"Produto não cadastrado",VLOOKUP(A955,'Cadastro e Estoque'!B:H,2,0)))</f>
        <v/>
      </c>
      <c r="H955" s="88" t="str">
        <f>IF(ISERROR(VLOOKUP(A955,'Cadastro e Estoque'!B:H,1,0)),"",VLOOKUP(A955,'Cadastro e Estoque'!B:H,3,0))</f>
        <v/>
      </c>
    </row>
    <row r="956" ht="15.75" customHeight="1">
      <c r="A956" s="89"/>
      <c r="B956" s="83"/>
      <c r="C956" s="84"/>
      <c r="D956" s="86"/>
      <c r="E956" s="86" t="str">
        <f t="shared" si="1"/>
        <v/>
      </c>
      <c r="F956" s="88" t="str">
        <f>IF(ISBLANK(A956),"",IF(ISERROR(VLOOKUP(A956,'Cadastro e Estoque'!B:H,1,0)),"Produto não cadastrado",VLOOKUP(A956,'Cadastro e Estoque'!B:H,4,0)))</f>
        <v/>
      </c>
      <c r="G956" s="88" t="str">
        <f>IF(ISBLANK(A956),"",IF(ISERROR(VLOOKUP(A956,'Cadastro e Estoque'!B:H,1,0)),"Produto não cadastrado",VLOOKUP(A956,'Cadastro e Estoque'!B:H,2,0)))</f>
        <v/>
      </c>
      <c r="H956" s="88" t="str">
        <f>IF(ISERROR(VLOOKUP(A956,'Cadastro e Estoque'!B:H,1,0)),"",VLOOKUP(A956,'Cadastro e Estoque'!B:H,3,0))</f>
        <v/>
      </c>
    </row>
    <row r="957" ht="15.75" customHeight="1">
      <c r="A957" s="89"/>
      <c r="B957" s="83"/>
      <c r="C957" s="84"/>
      <c r="D957" s="86"/>
      <c r="E957" s="86" t="str">
        <f t="shared" si="1"/>
        <v/>
      </c>
      <c r="F957" s="88" t="str">
        <f>IF(ISBLANK(A957),"",IF(ISERROR(VLOOKUP(A957,'Cadastro e Estoque'!B:H,1,0)),"Produto não cadastrado",VLOOKUP(A957,'Cadastro e Estoque'!B:H,4,0)))</f>
        <v/>
      </c>
      <c r="G957" s="88" t="str">
        <f>IF(ISBLANK(A957),"",IF(ISERROR(VLOOKUP(A957,'Cadastro e Estoque'!B:H,1,0)),"Produto não cadastrado",VLOOKUP(A957,'Cadastro e Estoque'!B:H,2,0)))</f>
        <v/>
      </c>
      <c r="H957" s="88" t="str">
        <f>IF(ISERROR(VLOOKUP(A957,'Cadastro e Estoque'!B:H,1,0)),"",VLOOKUP(A957,'Cadastro e Estoque'!B:H,3,0))</f>
        <v/>
      </c>
    </row>
    <row r="958" ht="15.75" customHeight="1">
      <c r="A958" s="89"/>
      <c r="B958" s="83"/>
      <c r="C958" s="84"/>
      <c r="D958" s="86"/>
      <c r="E958" s="86" t="str">
        <f t="shared" si="1"/>
        <v/>
      </c>
      <c r="F958" s="88" t="str">
        <f>IF(ISBLANK(A958),"",IF(ISERROR(VLOOKUP(A958,'Cadastro e Estoque'!B:H,1,0)),"Produto não cadastrado",VLOOKUP(A958,'Cadastro e Estoque'!B:H,4,0)))</f>
        <v/>
      </c>
      <c r="G958" s="88" t="str">
        <f>IF(ISBLANK(A958),"",IF(ISERROR(VLOOKUP(A958,'Cadastro e Estoque'!B:H,1,0)),"Produto não cadastrado",VLOOKUP(A958,'Cadastro e Estoque'!B:H,2,0)))</f>
        <v/>
      </c>
      <c r="H958" s="88" t="str">
        <f>IF(ISERROR(VLOOKUP(A958,'Cadastro e Estoque'!B:H,1,0)),"",VLOOKUP(A958,'Cadastro e Estoque'!B:H,3,0))</f>
        <v/>
      </c>
    </row>
    <row r="959" ht="15.75" customHeight="1">
      <c r="A959" s="89"/>
      <c r="B959" s="83"/>
      <c r="C959" s="84"/>
      <c r="D959" s="86"/>
      <c r="E959" s="86" t="str">
        <f t="shared" si="1"/>
        <v/>
      </c>
      <c r="F959" s="88" t="str">
        <f>IF(ISBLANK(A959),"",IF(ISERROR(VLOOKUP(A959,'Cadastro e Estoque'!B:H,1,0)),"Produto não cadastrado",VLOOKUP(A959,'Cadastro e Estoque'!B:H,4,0)))</f>
        <v/>
      </c>
      <c r="G959" s="88" t="str">
        <f>IF(ISBLANK(A959),"",IF(ISERROR(VLOOKUP(A959,'Cadastro e Estoque'!B:H,1,0)),"Produto não cadastrado",VLOOKUP(A959,'Cadastro e Estoque'!B:H,2,0)))</f>
        <v/>
      </c>
      <c r="H959" s="88" t="str">
        <f>IF(ISERROR(VLOOKUP(A959,'Cadastro e Estoque'!B:H,1,0)),"",VLOOKUP(A959,'Cadastro e Estoque'!B:H,3,0))</f>
        <v/>
      </c>
    </row>
    <row r="960" ht="15.75" customHeight="1">
      <c r="A960" s="89"/>
      <c r="B960" s="83"/>
      <c r="C960" s="84"/>
      <c r="D960" s="86"/>
      <c r="E960" s="86" t="str">
        <f t="shared" si="1"/>
        <v/>
      </c>
      <c r="F960" s="88" t="str">
        <f>IF(ISBLANK(A960),"",IF(ISERROR(VLOOKUP(A960,'Cadastro e Estoque'!B:H,1,0)),"Produto não cadastrado",VLOOKUP(A960,'Cadastro e Estoque'!B:H,4,0)))</f>
        <v/>
      </c>
      <c r="G960" s="88" t="str">
        <f>IF(ISBLANK(A960),"",IF(ISERROR(VLOOKUP(A960,'Cadastro e Estoque'!B:H,1,0)),"Produto não cadastrado",VLOOKUP(A960,'Cadastro e Estoque'!B:H,2,0)))</f>
        <v/>
      </c>
      <c r="H960" s="88" t="str">
        <f>IF(ISERROR(VLOOKUP(A960,'Cadastro e Estoque'!B:H,1,0)),"",VLOOKUP(A960,'Cadastro e Estoque'!B:H,3,0))</f>
        <v/>
      </c>
    </row>
    <row r="961" ht="15.75" customHeight="1">
      <c r="A961" s="89"/>
      <c r="B961" s="83"/>
      <c r="C961" s="84"/>
      <c r="D961" s="86"/>
      <c r="E961" s="86" t="str">
        <f t="shared" si="1"/>
        <v/>
      </c>
      <c r="F961" s="88" t="str">
        <f>IF(ISBLANK(A961),"",IF(ISERROR(VLOOKUP(A961,'Cadastro e Estoque'!B:H,1,0)),"Produto não cadastrado",VLOOKUP(A961,'Cadastro e Estoque'!B:H,4,0)))</f>
        <v/>
      </c>
      <c r="G961" s="88" t="str">
        <f>IF(ISBLANK(A961),"",IF(ISERROR(VLOOKUP(A961,'Cadastro e Estoque'!B:H,1,0)),"Produto não cadastrado",VLOOKUP(A961,'Cadastro e Estoque'!B:H,2,0)))</f>
        <v/>
      </c>
      <c r="H961" s="88" t="str">
        <f>IF(ISERROR(VLOOKUP(A961,'Cadastro e Estoque'!B:H,1,0)),"",VLOOKUP(A961,'Cadastro e Estoque'!B:H,3,0))</f>
        <v/>
      </c>
    </row>
    <row r="962" ht="15.75" customHeight="1">
      <c r="A962" s="89"/>
      <c r="B962" s="83"/>
      <c r="C962" s="84"/>
      <c r="D962" s="86"/>
      <c r="E962" s="86" t="str">
        <f t="shared" si="1"/>
        <v/>
      </c>
      <c r="F962" s="88" t="str">
        <f>IF(ISBLANK(A962),"",IF(ISERROR(VLOOKUP(A962,'Cadastro e Estoque'!B:H,1,0)),"Produto não cadastrado",VLOOKUP(A962,'Cadastro e Estoque'!B:H,4,0)))</f>
        <v/>
      </c>
      <c r="G962" s="88" t="str">
        <f>IF(ISBLANK(A962),"",IF(ISERROR(VLOOKUP(A962,'Cadastro e Estoque'!B:H,1,0)),"Produto não cadastrado",VLOOKUP(A962,'Cadastro e Estoque'!B:H,2,0)))</f>
        <v/>
      </c>
      <c r="H962" s="88" t="str">
        <f>IF(ISERROR(VLOOKUP(A962,'Cadastro e Estoque'!B:H,1,0)),"",VLOOKUP(A962,'Cadastro e Estoque'!B:H,3,0))</f>
        <v/>
      </c>
    </row>
    <row r="963" ht="15.75" customHeight="1">
      <c r="A963" s="89"/>
      <c r="B963" s="83"/>
      <c r="C963" s="84"/>
      <c r="D963" s="86"/>
      <c r="E963" s="86" t="str">
        <f t="shared" si="1"/>
        <v/>
      </c>
      <c r="F963" s="88" t="str">
        <f>IF(ISBLANK(A963),"",IF(ISERROR(VLOOKUP(A963,'Cadastro e Estoque'!B:H,1,0)),"Produto não cadastrado",VLOOKUP(A963,'Cadastro e Estoque'!B:H,4,0)))</f>
        <v/>
      </c>
      <c r="G963" s="88" t="str">
        <f>IF(ISBLANK(A963),"",IF(ISERROR(VLOOKUP(A963,'Cadastro e Estoque'!B:H,1,0)),"Produto não cadastrado",VLOOKUP(A963,'Cadastro e Estoque'!B:H,2,0)))</f>
        <v/>
      </c>
      <c r="H963" s="88" t="str">
        <f>IF(ISERROR(VLOOKUP(A963,'Cadastro e Estoque'!B:H,1,0)),"",VLOOKUP(A963,'Cadastro e Estoque'!B:H,3,0))</f>
        <v/>
      </c>
    </row>
    <row r="964" ht="15.75" customHeight="1">
      <c r="A964" s="89"/>
      <c r="B964" s="83"/>
      <c r="C964" s="84"/>
      <c r="D964" s="86"/>
      <c r="E964" s="86" t="str">
        <f t="shared" si="1"/>
        <v/>
      </c>
      <c r="F964" s="88" t="str">
        <f>IF(ISBLANK(A964),"",IF(ISERROR(VLOOKUP(A964,'Cadastro e Estoque'!B:H,1,0)),"Produto não cadastrado",VLOOKUP(A964,'Cadastro e Estoque'!B:H,4,0)))</f>
        <v/>
      </c>
      <c r="G964" s="88" t="str">
        <f>IF(ISBLANK(A964),"",IF(ISERROR(VLOOKUP(A964,'Cadastro e Estoque'!B:H,1,0)),"Produto não cadastrado",VLOOKUP(A964,'Cadastro e Estoque'!B:H,2,0)))</f>
        <v/>
      </c>
      <c r="H964" s="88" t="str">
        <f>IF(ISERROR(VLOOKUP(A964,'Cadastro e Estoque'!B:H,1,0)),"",VLOOKUP(A964,'Cadastro e Estoque'!B:H,3,0))</f>
        <v/>
      </c>
    </row>
    <row r="965" ht="15.75" customHeight="1">
      <c r="A965" s="89"/>
      <c r="B965" s="83"/>
      <c r="C965" s="84"/>
      <c r="D965" s="86"/>
      <c r="E965" s="86" t="str">
        <f t="shared" si="1"/>
        <v/>
      </c>
      <c r="F965" s="88" t="str">
        <f>IF(ISBLANK(A965),"",IF(ISERROR(VLOOKUP(A965,'Cadastro e Estoque'!B:H,1,0)),"Produto não cadastrado",VLOOKUP(A965,'Cadastro e Estoque'!B:H,4,0)))</f>
        <v/>
      </c>
      <c r="G965" s="88" t="str">
        <f>IF(ISBLANK(A965),"",IF(ISERROR(VLOOKUP(A965,'Cadastro e Estoque'!B:H,1,0)),"Produto não cadastrado",VLOOKUP(A965,'Cadastro e Estoque'!B:H,2,0)))</f>
        <v/>
      </c>
      <c r="H965" s="88" t="str">
        <f>IF(ISERROR(VLOOKUP(A965,'Cadastro e Estoque'!B:H,1,0)),"",VLOOKUP(A965,'Cadastro e Estoque'!B:H,3,0))</f>
        <v/>
      </c>
    </row>
    <row r="966" ht="15.75" customHeight="1">
      <c r="A966" s="89"/>
      <c r="B966" s="83"/>
      <c r="C966" s="84"/>
      <c r="D966" s="86"/>
      <c r="E966" s="86" t="str">
        <f t="shared" si="1"/>
        <v/>
      </c>
      <c r="F966" s="88" t="str">
        <f>IF(ISBLANK(A966),"",IF(ISERROR(VLOOKUP(A966,'Cadastro e Estoque'!B:H,1,0)),"Produto não cadastrado",VLOOKUP(A966,'Cadastro e Estoque'!B:H,4,0)))</f>
        <v/>
      </c>
      <c r="G966" s="88" t="str">
        <f>IF(ISBLANK(A966),"",IF(ISERROR(VLOOKUP(A966,'Cadastro e Estoque'!B:H,1,0)),"Produto não cadastrado",VLOOKUP(A966,'Cadastro e Estoque'!B:H,2,0)))</f>
        <v/>
      </c>
      <c r="H966" s="88" t="str">
        <f>IF(ISERROR(VLOOKUP(A966,'Cadastro e Estoque'!B:H,1,0)),"",VLOOKUP(A966,'Cadastro e Estoque'!B:H,3,0))</f>
        <v/>
      </c>
    </row>
    <row r="967" ht="15.75" customHeight="1">
      <c r="A967" s="89"/>
      <c r="B967" s="83"/>
      <c r="C967" s="84"/>
      <c r="D967" s="86"/>
      <c r="E967" s="86" t="str">
        <f t="shared" si="1"/>
        <v/>
      </c>
      <c r="F967" s="88" t="str">
        <f>IF(ISBLANK(A967),"",IF(ISERROR(VLOOKUP(A967,'Cadastro e Estoque'!B:H,1,0)),"Produto não cadastrado",VLOOKUP(A967,'Cadastro e Estoque'!B:H,4,0)))</f>
        <v/>
      </c>
      <c r="G967" s="88" t="str">
        <f>IF(ISBLANK(A967),"",IF(ISERROR(VLOOKUP(A967,'Cadastro e Estoque'!B:H,1,0)),"Produto não cadastrado",VLOOKUP(A967,'Cadastro e Estoque'!B:H,2,0)))</f>
        <v/>
      </c>
      <c r="H967" s="88" t="str">
        <f>IF(ISERROR(VLOOKUP(A967,'Cadastro e Estoque'!B:H,1,0)),"",VLOOKUP(A967,'Cadastro e Estoque'!B:H,3,0))</f>
        <v/>
      </c>
    </row>
    <row r="968" ht="15.75" customHeight="1">
      <c r="A968" s="89"/>
      <c r="B968" s="83"/>
      <c r="C968" s="84"/>
      <c r="D968" s="86"/>
      <c r="E968" s="86" t="str">
        <f t="shared" si="1"/>
        <v/>
      </c>
      <c r="F968" s="88" t="str">
        <f>IF(ISBLANK(A968),"",IF(ISERROR(VLOOKUP(A968,'Cadastro e Estoque'!B:H,1,0)),"Produto não cadastrado",VLOOKUP(A968,'Cadastro e Estoque'!B:H,4,0)))</f>
        <v/>
      </c>
      <c r="G968" s="88" t="str">
        <f>IF(ISBLANK(A968),"",IF(ISERROR(VLOOKUP(A968,'Cadastro e Estoque'!B:H,1,0)),"Produto não cadastrado",VLOOKUP(A968,'Cadastro e Estoque'!B:H,2,0)))</f>
        <v/>
      </c>
      <c r="H968" s="88" t="str">
        <f>IF(ISERROR(VLOOKUP(A968,'Cadastro e Estoque'!B:H,1,0)),"",VLOOKUP(A968,'Cadastro e Estoque'!B:H,3,0))</f>
        <v/>
      </c>
    </row>
    <row r="969" ht="15.75" customHeight="1">
      <c r="A969" s="89"/>
      <c r="B969" s="83"/>
      <c r="C969" s="84"/>
      <c r="D969" s="86"/>
      <c r="E969" s="86" t="str">
        <f t="shared" si="1"/>
        <v/>
      </c>
      <c r="F969" s="88" t="str">
        <f>IF(ISBLANK(A969),"",IF(ISERROR(VLOOKUP(A969,'Cadastro e Estoque'!B:H,1,0)),"Produto não cadastrado",VLOOKUP(A969,'Cadastro e Estoque'!B:H,4,0)))</f>
        <v/>
      </c>
      <c r="G969" s="88" t="str">
        <f>IF(ISBLANK(A969),"",IF(ISERROR(VLOOKUP(A969,'Cadastro e Estoque'!B:H,1,0)),"Produto não cadastrado",VLOOKUP(A969,'Cadastro e Estoque'!B:H,2,0)))</f>
        <v/>
      </c>
      <c r="H969" s="88" t="str">
        <f>IF(ISERROR(VLOOKUP(A969,'Cadastro e Estoque'!B:H,1,0)),"",VLOOKUP(A969,'Cadastro e Estoque'!B:H,3,0))</f>
        <v/>
      </c>
    </row>
    <row r="970" ht="15.75" customHeight="1">
      <c r="A970" s="89"/>
      <c r="B970" s="83"/>
      <c r="C970" s="84"/>
      <c r="D970" s="86"/>
      <c r="E970" s="86" t="str">
        <f t="shared" si="1"/>
        <v/>
      </c>
      <c r="F970" s="88" t="str">
        <f>IF(ISBLANK(A970),"",IF(ISERROR(VLOOKUP(A970,'Cadastro e Estoque'!B:H,1,0)),"Produto não cadastrado",VLOOKUP(A970,'Cadastro e Estoque'!B:H,4,0)))</f>
        <v/>
      </c>
      <c r="G970" s="88" t="str">
        <f>IF(ISBLANK(A970),"",IF(ISERROR(VLOOKUP(A970,'Cadastro e Estoque'!B:H,1,0)),"Produto não cadastrado",VLOOKUP(A970,'Cadastro e Estoque'!B:H,2,0)))</f>
        <v/>
      </c>
      <c r="H970" s="88" t="str">
        <f>IF(ISERROR(VLOOKUP(A970,'Cadastro e Estoque'!B:H,1,0)),"",VLOOKUP(A970,'Cadastro e Estoque'!B:H,3,0))</f>
        <v/>
      </c>
    </row>
    <row r="971" ht="15.75" customHeight="1">
      <c r="A971" s="89"/>
      <c r="B971" s="83"/>
      <c r="C971" s="84"/>
      <c r="D971" s="86"/>
      <c r="E971" s="86" t="str">
        <f t="shared" si="1"/>
        <v/>
      </c>
      <c r="F971" s="88" t="str">
        <f>IF(ISBLANK(A971),"",IF(ISERROR(VLOOKUP(A971,'Cadastro e Estoque'!B:H,1,0)),"Produto não cadastrado",VLOOKUP(A971,'Cadastro e Estoque'!B:H,4,0)))</f>
        <v/>
      </c>
      <c r="G971" s="88" t="str">
        <f>IF(ISBLANK(A971),"",IF(ISERROR(VLOOKUP(A971,'Cadastro e Estoque'!B:H,1,0)),"Produto não cadastrado",VLOOKUP(A971,'Cadastro e Estoque'!B:H,2,0)))</f>
        <v/>
      </c>
      <c r="H971" s="88" t="str">
        <f>IF(ISERROR(VLOOKUP(A971,'Cadastro e Estoque'!B:H,1,0)),"",VLOOKUP(A971,'Cadastro e Estoque'!B:H,3,0))</f>
        <v/>
      </c>
    </row>
    <row r="972" ht="15.75" customHeight="1">
      <c r="A972" s="89"/>
      <c r="B972" s="83"/>
      <c r="C972" s="84"/>
      <c r="D972" s="86"/>
      <c r="E972" s="86" t="str">
        <f t="shared" si="1"/>
        <v/>
      </c>
      <c r="F972" s="88" t="str">
        <f>IF(ISBLANK(A972),"",IF(ISERROR(VLOOKUP(A972,'Cadastro e Estoque'!B:H,1,0)),"Produto não cadastrado",VLOOKUP(A972,'Cadastro e Estoque'!B:H,4,0)))</f>
        <v/>
      </c>
      <c r="G972" s="88" t="str">
        <f>IF(ISBLANK(A972),"",IF(ISERROR(VLOOKUP(A972,'Cadastro e Estoque'!B:H,1,0)),"Produto não cadastrado",VLOOKUP(A972,'Cadastro e Estoque'!B:H,2,0)))</f>
        <v/>
      </c>
      <c r="H972" s="88" t="str">
        <f>IF(ISERROR(VLOOKUP(A972,'Cadastro e Estoque'!B:H,1,0)),"",VLOOKUP(A972,'Cadastro e Estoque'!B:H,3,0))</f>
        <v/>
      </c>
    </row>
    <row r="973" ht="15.75" customHeight="1">
      <c r="A973" s="89"/>
      <c r="B973" s="83"/>
      <c r="C973" s="84"/>
      <c r="D973" s="86"/>
      <c r="E973" s="86" t="str">
        <f t="shared" si="1"/>
        <v/>
      </c>
      <c r="F973" s="88" t="str">
        <f>IF(ISBLANK(A973),"",IF(ISERROR(VLOOKUP(A973,'Cadastro e Estoque'!B:H,1,0)),"Produto não cadastrado",VLOOKUP(A973,'Cadastro e Estoque'!B:H,4,0)))</f>
        <v/>
      </c>
      <c r="G973" s="88" t="str">
        <f>IF(ISBLANK(A973),"",IF(ISERROR(VLOOKUP(A973,'Cadastro e Estoque'!B:H,1,0)),"Produto não cadastrado",VLOOKUP(A973,'Cadastro e Estoque'!B:H,2,0)))</f>
        <v/>
      </c>
      <c r="H973" s="88" t="str">
        <f>IF(ISERROR(VLOOKUP(A973,'Cadastro e Estoque'!B:H,1,0)),"",VLOOKUP(A973,'Cadastro e Estoque'!B:H,3,0))</f>
        <v/>
      </c>
    </row>
    <row r="974" ht="15.75" customHeight="1">
      <c r="A974" s="89"/>
      <c r="B974" s="83"/>
      <c r="C974" s="84"/>
      <c r="D974" s="86"/>
      <c r="E974" s="86" t="str">
        <f t="shared" si="1"/>
        <v/>
      </c>
      <c r="F974" s="88" t="str">
        <f>IF(ISBLANK(A974),"",IF(ISERROR(VLOOKUP(A974,'Cadastro e Estoque'!B:H,1,0)),"Produto não cadastrado",VLOOKUP(A974,'Cadastro e Estoque'!B:H,4,0)))</f>
        <v/>
      </c>
      <c r="G974" s="88" t="str">
        <f>IF(ISBLANK(A974),"",IF(ISERROR(VLOOKUP(A974,'Cadastro e Estoque'!B:H,1,0)),"Produto não cadastrado",VLOOKUP(A974,'Cadastro e Estoque'!B:H,2,0)))</f>
        <v/>
      </c>
      <c r="H974" s="88" t="str">
        <f>IF(ISERROR(VLOOKUP(A974,'Cadastro e Estoque'!B:H,1,0)),"",VLOOKUP(A974,'Cadastro e Estoque'!B:H,3,0))</f>
        <v/>
      </c>
    </row>
    <row r="975" ht="15.75" customHeight="1">
      <c r="A975" s="89"/>
      <c r="B975" s="83"/>
      <c r="C975" s="84"/>
      <c r="D975" s="86"/>
      <c r="E975" s="86" t="str">
        <f t="shared" si="1"/>
        <v/>
      </c>
      <c r="F975" s="88" t="str">
        <f>IF(ISBLANK(A975),"",IF(ISERROR(VLOOKUP(A975,'Cadastro e Estoque'!B:H,1,0)),"Produto não cadastrado",VLOOKUP(A975,'Cadastro e Estoque'!B:H,4,0)))</f>
        <v/>
      </c>
      <c r="G975" s="88" t="str">
        <f>IF(ISBLANK(A975),"",IF(ISERROR(VLOOKUP(A975,'Cadastro e Estoque'!B:H,1,0)),"Produto não cadastrado",VLOOKUP(A975,'Cadastro e Estoque'!B:H,2,0)))</f>
        <v/>
      </c>
      <c r="H975" s="88" t="str">
        <f>IF(ISERROR(VLOOKUP(A975,'Cadastro e Estoque'!B:H,1,0)),"",VLOOKUP(A975,'Cadastro e Estoque'!B:H,3,0))</f>
        <v/>
      </c>
    </row>
    <row r="976" ht="15.75" customHeight="1">
      <c r="A976" s="89"/>
      <c r="B976" s="83"/>
      <c r="C976" s="84"/>
      <c r="D976" s="86"/>
      <c r="E976" s="86" t="str">
        <f t="shared" si="1"/>
        <v/>
      </c>
      <c r="F976" s="88" t="str">
        <f>IF(ISBLANK(A976),"",IF(ISERROR(VLOOKUP(A976,'Cadastro e Estoque'!B:H,1,0)),"Produto não cadastrado",VLOOKUP(A976,'Cadastro e Estoque'!B:H,4,0)))</f>
        <v/>
      </c>
      <c r="G976" s="88" t="str">
        <f>IF(ISBLANK(A976),"",IF(ISERROR(VLOOKUP(A976,'Cadastro e Estoque'!B:H,1,0)),"Produto não cadastrado",VLOOKUP(A976,'Cadastro e Estoque'!B:H,2,0)))</f>
        <v/>
      </c>
      <c r="H976" s="88" t="str">
        <f>IF(ISERROR(VLOOKUP(A976,'Cadastro e Estoque'!B:H,1,0)),"",VLOOKUP(A976,'Cadastro e Estoque'!B:H,3,0))</f>
        <v/>
      </c>
    </row>
    <row r="977" ht="15.75" customHeight="1">
      <c r="A977" s="89"/>
      <c r="B977" s="83"/>
      <c r="C977" s="84"/>
      <c r="D977" s="86"/>
      <c r="E977" s="86" t="str">
        <f t="shared" si="1"/>
        <v/>
      </c>
      <c r="F977" s="88" t="str">
        <f>IF(ISBLANK(A977),"",IF(ISERROR(VLOOKUP(A977,'Cadastro e Estoque'!B:H,1,0)),"Produto não cadastrado",VLOOKUP(A977,'Cadastro e Estoque'!B:H,4,0)))</f>
        <v/>
      </c>
      <c r="G977" s="88" t="str">
        <f>IF(ISBLANK(A977),"",IF(ISERROR(VLOOKUP(A977,'Cadastro e Estoque'!B:H,1,0)),"Produto não cadastrado",VLOOKUP(A977,'Cadastro e Estoque'!B:H,2,0)))</f>
        <v/>
      </c>
      <c r="H977" s="88" t="str">
        <f>IF(ISERROR(VLOOKUP(A977,'Cadastro e Estoque'!B:H,1,0)),"",VLOOKUP(A977,'Cadastro e Estoque'!B:H,3,0))</f>
        <v/>
      </c>
    </row>
    <row r="978" ht="15.75" customHeight="1">
      <c r="A978" s="89"/>
      <c r="B978" s="83"/>
      <c r="C978" s="84"/>
      <c r="D978" s="86"/>
      <c r="E978" s="86" t="str">
        <f t="shared" si="1"/>
        <v/>
      </c>
      <c r="F978" s="88" t="str">
        <f>IF(ISBLANK(A978),"",IF(ISERROR(VLOOKUP(A978,'Cadastro e Estoque'!B:H,1,0)),"Produto não cadastrado",VLOOKUP(A978,'Cadastro e Estoque'!B:H,4,0)))</f>
        <v/>
      </c>
      <c r="G978" s="88" t="str">
        <f>IF(ISBLANK(A978),"",IF(ISERROR(VLOOKUP(A978,'Cadastro e Estoque'!B:H,1,0)),"Produto não cadastrado",VLOOKUP(A978,'Cadastro e Estoque'!B:H,2,0)))</f>
        <v/>
      </c>
      <c r="H978" s="88" t="str">
        <f>IF(ISERROR(VLOOKUP(A978,'Cadastro e Estoque'!B:H,1,0)),"",VLOOKUP(A978,'Cadastro e Estoque'!B:H,3,0))</f>
        <v/>
      </c>
    </row>
    <row r="979" ht="15.75" customHeight="1">
      <c r="A979" s="89"/>
      <c r="B979" s="83"/>
      <c r="C979" s="84"/>
      <c r="D979" s="86"/>
      <c r="E979" s="86" t="str">
        <f t="shared" si="1"/>
        <v/>
      </c>
      <c r="F979" s="88" t="str">
        <f>IF(ISBLANK(A979),"",IF(ISERROR(VLOOKUP(A979,'Cadastro e Estoque'!B:H,1,0)),"Produto não cadastrado",VLOOKUP(A979,'Cadastro e Estoque'!B:H,4,0)))</f>
        <v/>
      </c>
      <c r="G979" s="88" t="str">
        <f>IF(ISBLANK(A979),"",IF(ISERROR(VLOOKUP(A979,'Cadastro e Estoque'!B:H,1,0)),"Produto não cadastrado",VLOOKUP(A979,'Cadastro e Estoque'!B:H,2,0)))</f>
        <v/>
      </c>
      <c r="H979" s="88" t="str">
        <f>IF(ISERROR(VLOOKUP(A979,'Cadastro e Estoque'!B:H,1,0)),"",VLOOKUP(A979,'Cadastro e Estoque'!B:H,3,0))</f>
        <v/>
      </c>
    </row>
    <row r="980" ht="15.75" customHeight="1">
      <c r="A980" s="89"/>
      <c r="B980" s="83"/>
      <c r="C980" s="84"/>
      <c r="D980" s="86"/>
      <c r="E980" s="86" t="str">
        <f t="shared" si="1"/>
        <v/>
      </c>
      <c r="F980" s="88" t="str">
        <f>IF(ISBLANK(A980),"",IF(ISERROR(VLOOKUP(A980,'Cadastro e Estoque'!B:H,1,0)),"Produto não cadastrado",VLOOKUP(A980,'Cadastro e Estoque'!B:H,4,0)))</f>
        <v/>
      </c>
      <c r="G980" s="88" t="str">
        <f>IF(ISBLANK(A980),"",IF(ISERROR(VLOOKUP(A980,'Cadastro e Estoque'!B:H,1,0)),"Produto não cadastrado",VLOOKUP(A980,'Cadastro e Estoque'!B:H,2,0)))</f>
        <v/>
      </c>
      <c r="H980" s="88" t="str">
        <f>IF(ISERROR(VLOOKUP(A980,'Cadastro e Estoque'!B:H,1,0)),"",VLOOKUP(A980,'Cadastro e Estoque'!B:H,3,0))</f>
        <v/>
      </c>
    </row>
    <row r="981" ht="15.75" customHeight="1">
      <c r="A981" s="89"/>
      <c r="B981" s="83"/>
      <c r="C981" s="84"/>
      <c r="D981" s="86"/>
      <c r="E981" s="86" t="str">
        <f t="shared" si="1"/>
        <v/>
      </c>
      <c r="F981" s="88" t="str">
        <f>IF(ISBLANK(A981),"",IF(ISERROR(VLOOKUP(A981,'Cadastro e Estoque'!B:H,1,0)),"Produto não cadastrado",VLOOKUP(A981,'Cadastro e Estoque'!B:H,4,0)))</f>
        <v/>
      </c>
      <c r="G981" s="88" t="str">
        <f>IF(ISBLANK(A981),"",IF(ISERROR(VLOOKUP(A981,'Cadastro e Estoque'!B:H,1,0)),"Produto não cadastrado",VLOOKUP(A981,'Cadastro e Estoque'!B:H,2,0)))</f>
        <v/>
      </c>
      <c r="H981" s="88" t="str">
        <f>IF(ISERROR(VLOOKUP(A981,'Cadastro e Estoque'!B:H,1,0)),"",VLOOKUP(A981,'Cadastro e Estoque'!B:H,3,0))</f>
        <v/>
      </c>
    </row>
    <row r="982" ht="15.75" customHeight="1">
      <c r="A982" s="89"/>
      <c r="B982" s="83"/>
      <c r="C982" s="84"/>
      <c r="D982" s="86"/>
      <c r="E982" s="86" t="str">
        <f t="shared" si="1"/>
        <v/>
      </c>
      <c r="F982" s="88" t="str">
        <f>IF(ISBLANK(A982),"",IF(ISERROR(VLOOKUP(A982,'Cadastro e Estoque'!B:H,1,0)),"Produto não cadastrado",VLOOKUP(A982,'Cadastro e Estoque'!B:H,4,0)))</f>
        <v/>
      </c>
      <c r="G982" s="88" t="str">
        <f>IF(ISBLANK(A982),"",IF(ISERROR(VLOOKUP(A982,'Cadastro e Estoque'!B:H,1,0)),"Produto não cadastrado",VLOOKUP(A982,'Cadastro e Estoque'!B:H,2,0)))</f>
        <v/>
      </c>
      <c r="H982" s="88" t="str">
        <f>IF(ISERROR(VLOOKUP(A982,'Cadastro e Estoque'!B:H,1,0)),"",VLOOKUP(A982,'Cadastro e Estoque'!B:H,3,0))</f>
        <v/>
      </c>
    </row>
    <row r="983" ht="15.75" customHeight="1">
      <c r="A983" s="89"/>
      <c r="B983" s="83"/>
      <c r="C983" s="84"/>
      <c r="D983" s="86"/>
      <c r="E983" s="86" t="str">
        <f t="shared" si="1"/>
        <v/>
      </c>
      <c r="F983" s="88" t="str">
        <f>IF(ISBLANK(A983),"",IF(ISERROR(VLOOKUP(A983,'Cadastro e Estoque'!B:H,1,0)),"Produto não cadastrado",VLOOKUP(A983,'Cadastro e Estoque'!B:H,4,0)))</f>
        <v/>
      </c>
      <c r="G983" s="88" t="str">
        <f>IF(ISBLANK(A983),"",IF(ISERROR(VLOOKUP(A983,'Cadastro e Estoque'!B:H,1,0)),"Produto não cadastrado",VLOOKUP(A983,'Cadastro e Estoque'!B:H,2,0)))</f>
        <v/>
      </c>
      <c r="H983" s="88" t="str">
        <f>IF(ISERROR(VLOOKUP(A983,'Cadastro e Estoque'!B:H,1,0)),"",VLOOKUP(A983,'Cadastro e Estoque'!B:H,3,0))</f>
        <v/>
      </c>
    </row>
    <row r="984" ht="15.75" customHeight="1">
      <c r="A984" s="89"/>
      <c r="B984" s="83"/>
      <c r="C984" s="84"/>
      <c r="D984" s="86"/>
      <c r="E984" s="86" t="str">
        <f t="shared" si="1"/>
        <v/>
      </c>
      <c r="F984" s="88" t="str">
        <f>IF(ISBLANK(A984),"",IF(ISERROR(VLOOKUP(A984,'Cadastro e Estoque'!B:H,1,0)),"Produto não cadastrado",VLOOKUP(A984,'Cadastro e Estoque'!B:H,4,0)))</f>
        <v/>
      </c>
      <c r="G984" s="88" t="str">
        <f>IF(ISBLANK(A984),"",IF(ISERROR(VLOOKUP(A984,'Cadastro e Estoque'!B:H,1,0)),"Produto não cadastrado",VLOOKUP(A984,'Cadastro e Estoque'!B:H,2,0)))</f>
        <v/>
      </c>
      <c r="H984" s="88" t="str">
        <f>IF(ISERROR(VLOOKUP(A984,'Cadastro e Estoque'!B:H,1,0)),"",VLOOKUP(A984,'Cadastro e Estoque'!B:H,3,0))</f>
        <v/>
      </c>
    </row>
    <row r="985" ht="15.75" customHeight="1">
      <c r="A985" s="89"/>
      <c r="B985" s="83"/>
      <c r="C985" s="84"/>
      <c r="D985" s="86"/>
      <c r="E985" s="86" t="str">
        <f t="shared" si="1"/>
        <v/>
      </c>
      <c r="F985" s="88" t="str">
        <f>IF(ISBLANK(A985),"",IF(ISERROR(VLOOKUP(A985,'Cadastro e Estoque'!B:H,1,0)),"Produto não cadastrado",VLOOKUP(A985,'Cadastro e Estoque'!B:H,4,0)))</f>
        <v/>
      </c>
      <c r="G985" s="88" t="str">
        <f>IF(ISBLANK(A985),"",IF(ISERROR(VLOOKUP(A985,'Cadastro e Estoque'!B:H,1,0)),"Produto não cadastrado",VLOOKUP(A985,'Cadastro e Estoque'!B:H,2,0)))</f>
        <v/>
      </c>
      <c r="H985" s="88" t="str">
        <f>IF(ISERROR(VLOOKUP(A985,'Cadastro e Estoque'!B:H,1,0)),"",VLOOKUP(A985,'Cadastro e Estoque'!B:H,3,0))</f>
        <v/>
      </c>
    </row>
    <row r="986" ht="15.75" customHeight="1">
      <c r="A986" s="89"/>
      <c r="B986" s="83"/>
      <c r="C986" s="84"/>
      <c r="D986" s="86"/>
      <c r="E986" s="86" t="str">
        <f t="shared" si="1"/>
        <v/>
      </c>
      <c r="F986" s="88" t="str">
        <f>IF(ISBLANK(A986),"",IF(ISERROR(VLOOKUP(A986,'Cadastro e Estoque'!B:H,1,0)),"Produto não cadastrado",VLOOKUP(A986,'Cadastro e Estoque'!B:H,4,0)))</f>
        <v/>
      </c>
      <c r="G986" s="88" t="str">
        <f>IF(ISBLANK(A986),"",IF(ISERROR(VLOOKUP(A986,'Cadastro e Estoque'!B:H,1,0)),"Produto não cadastrado",VLOOKUP(A986,'Cadastro e Estoque'!B:H,2,0)))</f>
        <v/>
      </c>
      <c r="H986" s="88" t="str">
        <f>IF(ISERROR(VLOOKUP(A986,'Cadastro e Estoque'!B:H,1,0)),"",VLOOKUP(A986,'Cadastro e Estoque'!B:H,3,0))</f>
        <v/>
      </c>
    </row>
    <row r="987" ht="15.75" customHeight="1">
      <c r="A987" s="89"/>
      <c r="B987" s="83"/>
      <c r="C987" s="84"/>
      <c r="D987" s="86"/>
      <c r="E987" s="86" t="str">
        <f t="shared" si="1"/>
        <v/>
      </c>
      <c r="F987" s="88" t="str">
        <f>IF(ISBLANK(A987),"",IF(ISERROR(VLOOKUP(A987,'Cadastro e Estoque'!B:H,1,0)),"Produto não cadastrado",VLOOKUP(A987,'Cadastro e Estoque'!B:H,4,0)))</f>
        <v/>
      </c>
      <c r="G987" s="88" t="str">
        <f>IF(ISBLANK(A987),"",IF(ISERROR(VLOOKUP(A987,'Cadastro e Estoque'!B:H,1,0)),"Produto não cadastrado",VLOOKUP(A987,'Cadastro e Estoque'!B:H,2,0)))</f>
        <v/>
      </c>
      <c r="H987" s="88" t="str">
        <f>IF(ISERROR(VLOOKUP(A987,'Cadastro e Estoque'!B:H,1,0)),"",VLOOKUP(A987,'Cadastro e Estoque'!B:H,3,0))</f>
        <v/>
      </c>
    </row>
    <row r="988" ht="15.75" customHeight="1">
      <c r="A988" s="89"/>
      <c r="B988" s="83"/>
      <c r="C988" s="84"/>
      <c r="D988" s="86"/>
      <c r="E988" s="86" t="str">
        <f t="shared" si="1"/>
        <v/>
      </c>
      <c r="F988" s="88" t="str">
        <f>IF(ISBLANK(A988),"",IF(ISERROR(VLOOKUP(A988,'Cadastro e Estoque'!B:H,1,0)),"Produto não cadastrado",VLOOKUP(A988,'Cadastro e Estoque'!B:H,4,0)))</f>
        <v/>
      </c>
      <c r="G988" s="88" t="str">
        <f>IF(ISBLANK(A988),"",IF(ISERROR(VLOOKUP(A988,'Cadastro e Estoque'!B:H,1,0)),"Produto não cadastrado",VLOOKUP(A988,'Cadastro e Estoque'!B:H,2,0)))</f>
        <v/>
      </c>
      <c r="H988" s="88" t="str">
        <f>IF(ISERROR(VLOOKUP(A988,'Cadastro e Estoque'!B:H,1,0)),"",VLOOKUP(A988,'Cadastro e Estoque'!B:H,3,0))</f>
        <v/>
      </c>
    </row>
    <row r="989" ht="15.75" customHeight="1">
      <c r="A989" s="89"/>
      <c r="B989" s="83"/>
      <c r="C989" s="84"/>
      <c r="D989" s="86"/>
      <c r="E989" s="86" t="str">
        <f t="shared" si="1"/>
        <v/>
      </c>
      <c r="F989" s="88" t="str">
        <f>IF(ISBLANK(A989),"",IF(ISERROR(VLOOKUP(A989,'Cadastro e Estoque'!B:H,1,0)),"Produto não cadastrado",VLOOKUP(A989,'Cadastro e Estoque'!B:H,4,0)))</f>
        <v/>
      </c>
      <c r="G989" s="88" t="str">
        <f>IF(ISBLANK(A989),"",IF(ISERROR(VLOOKUP(A989,'Cadastro e Estoque'!B:H,1,0)),"Produto não cadastrado",VLOOKUP(A989,'Cadastro e Estoque'!B:H,2,0)))</f>
        <v/>
      </c>
      <c r="H989" s="88" t="str">
        <f>IF(ISERROR(VLOOKUP(A989,'Cadastro e Estoque'!B:H,1,0)),"",VLOOKUP(A989,'Cadastro e Estoque'!B:H,3,0))</f>
        <v/>
      </c>
    </row>
    <row r="990" ht="15.75" customHeight="1">
      <c r="A990" s="89"/>
      <c r="B990" s="83"/>
      <c r="C990" s="84"/>
      <c r="D990" s="86"/>
      <c r="E990" s="86" t="str">
        <f t="shared" si="1"/>
        <v/>
      </c>
      <c r="F990" s="88" t="str">
        <f>IF(ISBLANK(A990),"",IF(ISERROR(VLOOKUP(A990,'Cadastro e Estoque'!B:H,1,0)),"Produto não cadastrado",VLOOKUP(A990,'Cadastro e Estoque'!B:H,4,0)))</f>
        <v/>
      </c>
      <c r="G990" s="88" t="str">
        <f>IF(ISBLANK(A990),"",IF(ISERROR(VLOOKUP(A990,'Cadastro e Estoque'!B:H,1,0)),"Produto não cadastrado",VLOOKUP(A990,'Cadastro e Estoque'!B:H,2,0)))</f>
        <v/>
      </c>
      <c r="H990" s="88" t="str">
        <f>IF(ISERROR(VLOOKUP(A990,'Cadastro e Estoque'!B:H,1,0)),"",VLOOKUP(A990,'Cadastro e Estoque'!B:H,3,0))</f>
        <v/>
      </c>
    </row>
    <row r="991" ht="15.75" customHeight="1">
      <c r="A991" s="89"/>
      <c r="B991" s="83"/>
      <c r="C991" s="84"/>
      <c r="D991" s="86"/>
      <c r="E991" s="86" t="str">
        <f t="shared" si="1"/>
        <v/>
      </c>
      <c r="F991" s="88" t="str">
        <f>IF(ISBLANK(A991),"",IF(ISERROR(VLOOKUP(A991,'Cadastro e Estoque'!B:H,1,0)),"Produto não cadastrado",VLOOKUP(A991,'Cadastro e Estoque'!B:H,4,0)))</f>
        <v/>
      </c>
      <c r="G991" s="88" t="str">
        <f>IF(ISBLANK(A991),"",IF(ISERROR(VLOOKUP(A991,'Cadastro e Estoque'!B:H,1,0)),"Produto não cadastrado",VLOOKUP(A991,'Cadastro e Estoque'!B:H,2,0)))</f>
        <v/>
      </c>
      <c r="H991" s="88" t="str">
        <f>IF(ISERROR(VLOOKUP(A991,'Cadastro e Estoque'!B:H,1,0)),"",VLOOKUP(A991,'Cadastro e Estoque'!B:H,3,0))</f>
        <v/>
      </c>
    </row>
    <row r="992" ht="15.75" customHeight="1">
      <c r="A992" s="89"/>
      <c r="B992" s="83"/>
      <c r="C992" s="84"/>
      <c r="D992" s="86"/>
      <c r="E992" s="86" t="str">
        <f t="shared" si="1"/>
        <v/>
      </c>
      <c r="F992" s="88" t="str">
        <f>IF(ISBLANK(A992),"",IF(ISERROR(VLOOKUP(A992,'Cadastro e Estoque'!B:H,1,0)),"Produto não cadastrado",VLOOKUP(A992,'Cadastro e Estoque'!B:H,4,0)))</f>
        <v/>
      </c>
      <c r="G992" s="88" t="str">
        <f>IF(ISBLANK(A992),"",IF(ISERROR(VLOOKUP(A992,'Cadastro e Estoque'!B:H,1,0)),"Produto não cadastrado",VLOOKUP(A992,'Cadastro e Estoque'!B:H,2,0)))</f>
        <v/>
      </c>
      <c r="H992" s="88" t="str">
        <f>IF(ISERROR(VLOOKUP(A992,'Cadastro e Estoque'!B:H,1,0)),"",VLOOKUP(A992,'Cadastro e Estoque'!B:H,3,0))</f>
        <v/>
      </c>
    </row>
    <row r="993" ht="15.75" customHeight="1">
      <c r="A993" s="89"/>
      <c r="B993" s="83"/>
      <c r="C993" s="84"/>
      <c r="D993" s="86"/>
      <c r="E993" s="86" t="str">
        <f t="shared" si="1"/>
        <v/>
      </c>
      <c r="F993" s="88" t="str">
        <f>IF(ISBLANK(A993),"",IF(ISERROR(VLOOKUP(A993,'Cadastro e Estoque'!B:H,1,0)),"Produto não cadastrado",VLOOKUP(A993,'Cadastro e Estoque'!B:H,4,0)))</f>
        <v/>
      </c>
      <c r="G993" s="88" t="str">
        <f>IF(ISBLANK(A993),"",IF(ISERROR(VLOOKUP(A993,'Cadastro e Estoque'!B:H,1,0)),"Produto não cadastrado",VLOOKUP(A993,'Cadastro e Estoque'!B:H,2,0)))</f>
        <v/>
      </c>
      <c r="H993" s="88" t="str">
        <f>IF(ISERROR(VLOOKUP(A993,'Cadastro e Estoque'!B:H,1,0)),"",VLOOKUP(A993,'Cadastro e Estoque'!B:H,3,0))</f>
        <v/>
      </c>
    </row>
    <row r="994" ht="15.75" customHeight="1">
      <c r="A994" s="89"/>
      <c r="B994" s="83"/>
      <c r="C994" s="84"/>
      <c r="D994" s="86"/>
      <c r="E994" s="86" t="str">
        <f t="shared" si="1"/>
        <v/>
      </c>
      <c r="F994" s="88" t="str">
        <f>IF(ISBLANK(A994),"",IF(ISERROR(VLOOKUP(A994,'Cadastro e Estoque'!B:H,1,0)),"Produto não cadastrado",VLOOKUP(A994,'Cadastro e Estoque'!B:H,4,0)))</f>
        <v/>
      </c>
      <c r="G994" s="88" t="str">
        <f>IF(ISBLANK(A994),"",IF(ISERROR(VLOOKUP(A994,'Cadastro e Estoque'!B:H,1,0)),"Produto não cadastrado",VLOOKUP(A994,'Cadastro e Estoque'!B:H,2,0)))</f>
        <v/>
      </c>
      <c r="H994" s="88" t="str">
        <f>IF(ISERROR(VLOOKUP(A994,'Cadastro e Estoque'!B:H,1,0)),"",VLOOKUP(A994,'Cadastro e Estoque'!B:H,3,0))</f>
        <v/>
      </c>
    </row>
    <row r="995" ht="15.75" customHeight="1">
      <c r="A995" s="89"/>
      <c r="B995" s="83"/>
      <c r="C995" s="84"/>
      <c r="D995" s="86"/>
      <c r="E995" s="86" t="str">
        <f t="shared" si="1"/>
        <v/>
      </c>
      <c r="F995" s="88" t="str">
        <f>IF(ISBLANK(A995),"",IF(ISERROR(VLOOKUP(A995,'Cadastro e Estoque'!B:H,1,0)),"Produto não cadastrado",VLOOKUP(A995,'Cadastro e Estoque'!B:H,4,0)))</f>
        <v/>
      </c>
      <c r="G995" s="88" t="str">
        <f>IF(ISBLANK(A995),"",IF(ISERROR(VLOOKUP(A995,'Cadastro e Estoque'!B:H,1,0)),"Produto não cadastrado",VLOOKUP(A995,'Cadastro e Estoque'!B:H,2,0)))</f>
        <v/>
      </c>
      <c r="H995" s="88" t="str">
        <f>IF(ISERROR(VLOOKUP(A995,'Cadastro e Estoque'!B:H,1,0)),"",VLOOKUP(A995,'Cadastro e Estoque'!B:H,3,0))</f>
        <v/>
      </c>
    </row>
    <row r="996" ht="15.75" customHeight="1">
      <c r="A996" s="89"/>
      <c r="B996" s="83"/>
      <c r="C996" s="84"/>
      <c r="D996" s="86"/>
      <c r="E996" s="86" t="str">
        <f t="shared" si="1"/>
        <v/>
      </c>
      <c r="F996" s="88" t="str">
        <f>IF(ISBLANK(A996),"",IF(ISERROR(VLOOKUP(A996,'Cadastro e Estoque'!B:H,1,0)),"Produto não cadastrado",VLOOKUP(A996,'Cadastro e Estoque'!B:H,4,0)))</f>
        <v/>
      </c>
      <c r="G996" s="88" t="str">
        <f>IF(ISBLANK(A996),"",IF(ISERROR(VLOOKUP(A996,'Cadastro e Estoque'!B:H,1,0)),"Produto não cadastrado",VLOOKUP(A996,'Cadastro e Estoque'!B:H,2,0)))</f>
        <v/>
      </c>
      <c r="H996" s="88" t="str">
        <f>IF(ISERROR(VLOOKUP(A996,'Cadastro e Estoque'!B:H,1,0)),"",VLOOKUP(A996,'Cadastro e Estoque'!B:H,3,0))</f>
        <v/>
      </c>
    </row>
    <row r="997" ht="15.75" customHeight="1">
      <c r="A997" s="89"/>
      <c r="B997" s="83"/>
      <c r="C997" s="84"/>
      <c r="D997" s="86"/>
      <c r="E997" s="86" t="str">
        <f t="shared" si="1"/>
        <v/>
      </c>
      <c r="F997" s="88" t="str">
        <f>IF(ISBLANK(A997),"",IF(ISERROR(VLOOKUP(A997,'Cadastro e Estoque'!B:H,1,0)),"Produto não cadastrado",VLOOKUP(A997,'Cadastro e Estoque'!B:H,4,0)))</f>
        <v/>
      </c>
      <c r="G997" s="88" t="str">
        <f>IF(ISBLANK(A997),"",IF(ISERROR(VLOOKUP(A997,'Cadastro e Estoque'!B:H,1,0)),"Produto não cadastrado",VLOOKUP(A997,'Cadastro e Estoque'!B:H,2,0)))</f>
        <v/>
      </c>
      <c r="H997" s="88" t="str">
        <f>IF(ISERROR(VLOOKUP(A997,'Cadastro e Estoque'!B:H,1,0)),"",VLOOKUP(A997,'Cadastro e Estoque'!B:H,3,0))</f>
        <v/>
      </c>
    </row>
    <row r="998" ht="15.75" customHeight="1">
      <c r="A998" s="89"/>
      <c r="B998" s="83"/>
      <c r="C998" s="84"/>
      <c r="D998" s="86"/>
      <c r="E998" s="86" t="str">
        <f t="shared" si="1"/>
        <v/>
      </c>
      <c r="F998" s="88" t="str">
        <f>IF(ISBLANK(A998),"",IF(ISERROR(VLOOKUP(A998,'Cadastro e Estoque'!B:H,1,0)),"Produto não cadastrado",VLOOKUP(A998,'Cadastro e Estoque'!B:H,4,0)))</f>
        <v/>
      </c>
      <c r="G998" s="88" t="str">
        <f>IF(ISBLANK(A998),"",IF(ISERROR(VLOOKUP(A998,'Cadastro e Estoque'!B:H,1,0)),"Produto não cadastrado",VLOOKUP(A998,'Cadastro e Estoque'!B:H,2,0)))</f>
        <v/>
      </c>
      <c r="H998" s="88" t="str">
        <f>IF(ISERROR(VLOOKUP(A998,'Cadastro e Estoque'!B:H,1,0)),"",VLOOKUP(A998,'Cadastro e Estoque'!B:H,3,0))</f>
        <v/>
      </c>
    </row>
    <row r="999" ht="15.75" customHeight="1">
      <c r="A999" s="89"/>
      <c r="B999" s="83"/>
      <c r="C999" s="84"/>
      <c r="D999" s="86"/>
      <c r="E999" s="86" t="str">
        <f t="shared" si="1"/>
        <v/>
      </c>
      <c r="F999" s="88" t="str">
        <f>IF(ISBLANK(A999),"",IF(ISERROR(VLOOKUP(A999,'Cadastro e Estoque'!B:H,1,0)),"Produto não cadastrado",VLOOKUP(A999,'Cadastro e Estoque'!B:H,4,0)))</f>
        <v/>
      </c>
      <c r="G999" s="88" t="str">
        <f>IF(ISBLANK(A999),"",IF(ISERROR(VLOOKUP(A999,'Cadastro e Estoque'!B:H,1,0)),"Produto não cadastrado",VLOOKUP(A999,'Cadastro e Estoque'!B:H,2,0)))</f>
        <v/>
      </c>
      <c r="H999" s="88" t="str">
        <f>IF(ISERROR(VLOOKUP(A999,'Cadastro e Estoque'!B:H,1,0)),"",VLOOKUP(A999,'Cadastro e Estoque'!B:H,3,0))</f>
        <v/>
      </c>
    </row>
    <row r="1000" ht="15.75" customHeight="1">
      <c r="A1000" s="89"/>
      <c r="B1000" s="83"/>
      <c r="C1000" s="84"/>
      <c r="D1000" s="86"/>
      <c r="E1000" s="86" t="str">
        <f t="shared" si="1"/>
        <v/>
      </c>
      <c r="F1000" s="88" t="str">
        <f>IF(ISBLANK(A1000),"",IF(ISERROR(VLOOKUP(A1000,'Cadastro e Estoque'!B:H,1,0)),"Produto não cadastrado",VLOOKUP(A1000,'Cadastro e Estoque'!B:H,4,0)))</f>
        <v/>
      </c>
      <c r="G1000" s="88" t="str">
        <f>IF(ISBLANK(A1000),"",IF(ISERROR(VLOOKUP(A1000,'Cadastro e Estoque'!B:H,1,0)),"Produto não cadastrado",VLOOKUP(A1000,'Cadastro e Estoque'!B:H,2,0)))</f>
        <v/>
      </c>
      <c r="H1000" s="88" t="str">
        <f>IF(ISERROR(VLOOKUP(A1000,'Cadastro e Estoque'!B:H,1,0)),"",VLOOKUP(A1000,'Cadastro e Estoque'!B:H,3,0))</f>
        <v/>
      </c>
    </row>
    <row r="1001" ht="15.75" customHeight="1">
      <c r="A1001" s="89"/>
      <c r="B1001" s="83"/>
      <c r="C1001" s="84"/>
      <c r="D1001" s="86"/>
      <c r="E1001" s="86" t="str">
        <f t="shared" si="1"/>
        <v/>
      </c>
      <c r="F1001" s="88" t="str">
        <f>IF(ISBLANK(A1001),"",IF(ISERROR(VLOOKUP(A1001,'Cadastro e Estoque'!B:H,1,0)),"Produto não cadastrado",VLOOKUP(A1001,'Cadastro e Estoque'!B:H,4,0)))</f>
        <v/>
      </c>
      <c r="G1001" s="88" t="str">
        <f>IF(ISBLANK(A1001),"",IF(ISERROR(VLOOKUP(A1001,'Cadastro e Estoque'!B:H,1,0)),"Produto não cadastrado",VLOOKUP(A1001,'Cadastro e Estoque'!B:H,2,0)))</f>
        <v/>
      </c>
      <c r="H1001" s="88" t="str">
        <f>IF(ISERROR(VLOOKUP(A1001,'Cadastro e Estoque'!B:H,1,0)),"",VLOOKUP(A1001,'Cadastro e Estoque'!B:H,3,0))</f>
        <v/>
      </c>
    </row>
    <row r="1002" ht="15.75" customHeight="1">
      <c r="A1002" s="89"/>
      <c r="B1002" s="83"/>
      <c r="C1002" s="84"/>
      <c r="D1002" s="86"/>
      <c r="E1002" s="86" t="str">
        <f t="shared" si="1"/>
        <v/>
      </c>
      <c r="F1002" s="88" t="str">
        <f>IF(ISBLANK(A1002),"",IF(ISERROR(VLOOKUP(A1002,'Cadastro e Estoque'!B:H,1,0)),"Produto não cadastrado",VLOOKUP(A1002,'Cadastro e Estoque'!B:H,4,0)))</f>
        <v/>
      </c>
      <c r="G1002" s="88" t="str">
        <f>IF(ISBLANK(A1002),"",IF(ISERROR(VLOOKUP(A1002,'Cadastro e Estoque'!B:H,1,0)),"Produto não cadastrado",VLOOKUP(A1002,'Cadastro e Estoque'!B:H,2,0)))</f>
        <v/>
      </c>
      <c r="H1002" s="88" t="str">
        <f>IF(ISERROR(VLOOKUP(A1002,'Cadastro e Estoque'!B:H,1,0)),"",VLOOKUP(A1002,'Cadastro e Estoque'!B:H,3,0))</f>
        <v/>
      </c>
    </row>
    <row r="1003" ht="15.75" customHeight="1">
      <c r="A1003" s="89"/>
      <c r="B1003" s="83"/>
      <c r="C1003" s="84"/>
      <c r="D1003" s="86"/>
      <c r="E1003" s="86" t="str">
        <f t="shared" si="1"/>
        <v/>
      </c>
      <c r="F1003" s="88" t="str">
        <f>IF(ISBLANK(A1003),"",IF(ISERROR(VLOOKUP(A1003,'Cadastro e Estoque'!B:H,1,0)),"Produto não cadastrado",VLOOKUP(A1003,'Cadastro e Estoque'!B:H,4,0)))</f>
        <v/>
      </c>
      <c r="G1003" s="88" t="str">
        <f>IF(ISBLANK(A1003),"",IF(ISERROR(VLOOKUP(A1003,'Cadastro e Estoque'!B:H,1,0)),"Produto não cadastrado",VLOOKUP(A1003,'Cadastro e Estoque'!B:H,2,0)))</f>
        <v/>
      </c>
      <c r="H1003" s="88" t="str">
        <f>IF(ISERROR(VLOOKUP(A1003,'Cadastro e Estoque'!B:H,1,0)),"",VLOOKUP(A1003,'Cadastro e Estoque'!B:H,3,0))</f>
        <v/>
      </c>
    </row>
    <row r="1004" ht="15.75" customHeight="1">
      <c r="A1004" s="89"/>
      <c r="B1004" s="83"/>
      <c r="C1004" s="84"/>
      <c r="D1004" s="86"/>
      <c r="E1004" s="86" t="str">
        <f t="shared" si="1"/>
        <v/>
      </c>
      <c r="F1004" s="88" t="str">
        <f>IF(ISBLANK(A1004),"",IF(ISERROR(VLOOKUP(A1004,'Cadastro e Estoque'!B:H,1,0)),"Produto não cadastrado",VLOOKUP(A1004,'Cadastro e Estoque'!B:H,4,0)))</f>
        <v/>
      </c>
      <c r="G1004" s="88" t="str">
        <f>IF(ISBLANK(A1004),"",IF(ISERROR(VLOOKUP(A1004,'Cadastro e Estoque'!B:H,1,0)),"Produto não cadastrado",VLOOKUP(A1004,'Cadastro e Estoque'!B:H,2,0)))</f>
        <v/>
      </c>
      <c r="H1004" s="88" t="str">
        <f>IF(ISERROR(VLOOKUP(A1004,'Cadastro e Estoque'!B:H,1,0)),"",VLOOKUP(A1004,'Cadastro e Estoque'!B:H,3,0))</f>
        <v/>
      </c>
    </row>
    <row r="1005" ht="15.75" customHeight="1">
      <c r="A1005" s="89"/>
      <c r="B1005" s="83"/>
      <c r="C1005" s="84"/>
      <c r="D1005" s="86"/>
      <c r="E1005" s="86" t="str">
        <f t="shared" si="1"/>
        <v/>
      </c>
      <c r="F1005" s="88" t="str">
        <f>IF(ISBLANK(A1005),"",IF(ISERROR(VLOOKUP(A1005,'Cadastro e Estoque'!B:H,1,0)),"Produto não cadastrado",VLOOKUP(A1005,'Cadastro e Estoque'!B:H,4,0)))</f>
        <v/>
      </c>
      <c r="G1005" s="88" t="str">
        <f>IF(ISBLANK(A1005),"",IF(ISERROR(VLOOKUP(A1005,'Cadastro e Estoque'!B:H,1,0)),"Produto não cadastrado",VLOOKUP(A1005,'Cadastro e Estoque'!B:H,2,0)))</f>
        <v/>
      </c>
      <c r="H1005" s="88" t="str">
        <f>IF(ISERROR(VLOOKUP(A1005,'Cadastro e Estoque'!B:H,1,0)),"",VLOOKUP(A1005,'Cadastro e Estoque'!B:H,3,0))</f>
        <v/>
      </c>
    </row>
    <row r="1006" ht="15.75" customHeight="1">
      <c r="A1006" s="89"/>
      <c r="B1006" s="83"/>
      <c r="C1006" s="84"/>
      <c r="D1006" s="86"/>
      <c r="E1006" s="86" t="str">
        <f t="shared" si="1"/>
        <v/>
      </c>
      <c r="F1006" s="88" t="str">
        <f>IF(ISBLANK(A1006),"",IF(ISERROR(VLOOKUP(A1006,'Cadastro e Estoque'!B:H,1,0)),"Produto não cadastrado",VLOOKUP(A1006,'Cadastro e Estoque'!B:H,4,0)))</f>
        <v/>
      </c>
      <c r="G1006" s="88" t="str">
        <f>IF(ISBLANK(A1006),"",IF(ISERROR(VLOOKUP(A1006,'Cadastro e Estoque'!B:H,1,0)),"Produto não cadastrado",VLOOKUP(A1006,'Cadastro e Estoque'!B:H,2,0)))</f>
        <v/>
      </c>
      <c r="H1006" s="88" t="str">
        <f>IF(ISERROR(VLOOKUP(A1006,'Cadastro e Estoque'!B:H,1,0)),"",VLOOKUP(A1006,'Cadastro e Estoque'!B:H,3,0))</f>
        <v/>
      </c>
    </row>
    <row r="1007" ht="15.75" customHeight="1">
      <c r="A1007" s="89"/>
      <c r="B1007" s="83"/>
      <c r="C1007" s="84"/>
      <c r="D1007" s="86"/>
      <c r="E1007" s="86" t="str">
        <f t="shared" si="1"/>
        <v/>
      </c>
      <c r="F1007" s="88" t="str">
        <f>IF(ISBLANK(A1007),"",IF(ISERROR(VLOOKUP(A1007,'Cadastro e Estoque'!B:H,1,0)),"Produto não cadastrado",VLOOKUP(A1007,'Cadastro e Estoque'!B:H,4,0)))</f>
        <v/>
      </c>
      <c r="G1007" s="88" t="str">
        <f>IF(ISBLANK(A1007),"",IF(ISERROR(VLOOKUP(A1007,'Cadastro e Estoque'!B:H,1,0)),"Produto não cadastrado",VLOOKUP(A1007,'Cadastro e Estoque'!B:H,2,0)))</f>
        <v/>
      </c>
      <c r="H1007" s="88" t="str">
        <f>IF(ISERROR(VLOOKUP(A1007,'Cadastro e Estoque'!B:H,1,0)),"",VLOOKUP(A1007,'Cadastro e Estoque'!B:H,3,0))</f>
        <v/>
      </c>
    </row>
    <row r="1008" ht="15.75" customHeight="1">
      <c r="A1008" s="89"/>
      <c r="B1008" s="83"/>
      <c r="C1008" s="84"/>
      <c r="D1008" s="86"/>
      <c r="E1008" s="86" t="str">
        <f t="shared" si="1"/>
        <v/>
      </c>
      <c r="F1008" s="88" t="str">
        <f>IF(ISBLANK(A1008),"",IF(ISERROR(VLOOKUP(A1008,'Cadastro e Estoque'!B:H,1,0)),"Produto não cadastrado",VLOOKUP(A1008,'Cadastro e Estoque'!B:H,4,0)))</f>
        <v/>
      </c>
      <c r="G1008" s="88" t="str">
        <f>IF(ISBLANK(A1008),"",IF(ISERROR(VLOOKUP(A1008,'Cadastro e Estoque'!B:H,1,0)),"Produto não cadastrado",VLOOKUP(A1008,'Cadastro e Estoque'!B:H,2,0)))</f>
        <v/>
      </c>
      <c r="H1008" s="88" t="str">
        <f>IF(ISERROR(VLOOKUP(A1008,'Cadastro e Estoque'!B:H,1,0)),"",VLOOKUP(A1008,'Cadastro e Estoque'!B:H,3,0))</f>
        <v/>
      </c>
    </row>
    <row r="1009" ht="15.75" customHeight="1">
      <c r="A1009" s="89"/>
      <c r="B1009" s="83"/>
      <c r="C1009" s="84"/>
      <c r="D1009" s="86"/>
      <c r="E1009" s="86" t="str">
        <f t="shared" si="1"/>
        <v/>
      </c>
      <c r="F1009" s="88" t="str">
        <f>IF(ISBLANK(A1009),"",IF(ISERROR(VLOOKUP(A1009,'Cadastro e Estoque'!B:H,1,0)),"Produto não cadastrado",VLOOKUP(A1009,'Cadastro e Estoque'!B:H,4,0)))</f>
        <v/>
      </c>
      <c r="G1009" s="88" t="str">
        <f>IF(ISBLANK(A1009),"",IF(ISERROR(VLOOKUP(A1009,'Cadastro e Estoque'!B:H,1,0)),"Produto não cadastrado",VLOOKUP(A1009,'Cadastro e Estoque'!B:H,2,0)))</f>
        <v/>
      </c>
      <c r="H1009" s="88" t="str">
        <f>IF(ISERROR(VLOOKUP(A1009,'Cadastro e Estoque'!B:H,1,0)),"",VLOOKUP(A1009,'Cadastro e Estoque'!B:H,3,0))</f>
        <v/>
      </c>
    </row>
    <row r="1010" ht="15.75" customHeight="1">
      <c r="A1010" s="89"/>
      <c r="B1010" s="83"/>
      <c r="C1010" s="84"/>
      <c r="D1010" s="86"/>
      <c r="E1010" s="86" t="str">
        <f t="shared" si="1"/>
        <v/>
      </c>
      <c r="F1010" s="88" t="str">
        <f>IF(ISBLANK(A1010),"",IF(ISERROR(VLOOKUP(A1010,'Cadastro e Estoque'!B:H,1,0)),"Produto não cadastrado",VLOOKUP(A1010,'Cadastro e Estoque'!B:H,4,0)))</f>
        <v/>
      </c>
      <c r="G1010" s="88" t="str">
        <f>IF(ISBLANK(A1010),"",IF(ISERROR(VLOOKUP(A1010,'Cadastro e Estoque'!B:H,1,0)),"Produto não cadastrado",VLOOKUP(A1010,'Cadastro e Estoque'!B:H,2,0)))</f>
        <v/>
      </c>
      <c r="H1010" s="88" t="str">
        <f>IF(ISERROR(VLOOKUP(A1010,'Cadastro e Estoque'!B:H,1,0)),"",VLOOKUP(A1010,'Cadastro e Estoque'!B:H,3,0))</f>
        <v/>
      </c>
    </row>
    <row r="1011" ht="15.75" customHeight="1">
      <c r="A1011" s="89"/>
      <c r="B1011" s="83"/>
      <c r="C1011" s="84"/>
      <c r="D1011" s="86"/>
      <c r="E1011" s="86" t="str">
        <f t="shared" si="1"/>
        <v/>
      </c>
      <c r="F1011" s="88" t="str">
        <f>IF(ISBLANK(A1011),"",IF(ISERROR(VLOOKUP(A1011,'Cadastro e Estoque'!B:H,1,0)),"Produto não cadastrado",VLOOKUP(A1011,'Cadastro e Estoque'!B:H,4,0)))</f>
        <v/>
      </c>
      <c r="G1011" s="88" t="str">
        <f>IF(ISBLANK(A1011),"",IF(ISERROR(VLOOKUP(A1011,'Cadastro e Estoque'!B:H,1,0)),"Produto não cadastrado",VLOOKUP(A1011,'Cadastro e Estoque'!B:H,2,0)))</f>
        <v/>
      </c>
      <c r="H1011" s="88" t="str">
        <f>IF(ISERROR(VLOOKUP(A1011,'Cadastro e Estoque'!B:H,1,0)),"",VLOOKUP(A1011,'Cadastro e Estoque'!B:H,3,0))</f>
        <v/>
      </c>
    </row>
    <row r="1012" ht="15.75" customHeight="1">
      <c r="A1012" s="89"/>
      <c r="B1012" s="83"/>
      <c r="C1012" s="84"/>
      <c r="D1012" s="86"/>
      <c r="E1012" s="86" t="str">
        <f t="shared" si="1"/>
        <v/>
      </c>
      <c r="F1012" s="88" t="str">
        <f>IF(ISBLANK(A1012),"",IF(ISERROR(VLOOKUP(A1012,'Cadastro e Estoque'!B:H,1,0)),"Produto não cadastrado",VLOOKUP(A1012,'Cadastro e Estoque'!B:H,4,0)))</f>
        <v/>
      </c>
      <c r="G1012" s="88" t="str">
        <f>IF(ISBLANK(A1012),"",IF(ISERROR(VLOOKUP(A1012,'Cadastro e Estoque'!B:H,1,0)),"Produto não cadastrado",VLOOKUP(A1012,'Cadastro e Estoque'!B:H,2,0)))</f>
        <v/>
      </c>
      <c r="H1012" s="88" t="str">
        <f>IF(ISERROR(VLOOKUP(A1012,'Cadastro e Estoque'!B:H,1,0)),"",VLOOKUP(A1012,'Cadastro e Estoque'!B:H,3,0))</f>
        <v/>
      </c>
    </row>
    <row r="1013" ht="15.75" customHeight="1">
      <c r="A1013" s="89"/>
      <c r="B1013" s="83"/>
      <c r="C1013" s="84"/>
      <c r="D1013" s="86"/>
      <c r="E1013" s="86" t="str">
        <f t="shared" si="1"/>
        <v/>
      </c>
      <c r="F1013" s="88" t="str">
        <f>IF(ISBLANK(A1013),"",IF(ISERROR(VLOOKUP(A1013,'Cadastro e Estoque'!B:H,1,0)),"Produto não cadastrado",VLOOKUP(A1013,'Cadastro e Estoque'!B:H,4,0)))</f>
        <v/>
      </c>
      <c r="G1013" s="88" t="str">
        <f>IF(ISBLANK(A1013),"",IF(ISERROR(VLOOKUP(A1013,'Cadastro e Estoque'!B:H,1,0)),"Produto não cadastrado",VLOOKUP(A1013,'Cadastro e Estoque'!B:H,2,0)))</f>
        <v/>
      </c>
      <c r="H1013" s="88" t="str">
        <f>IF(ISERROR(VLOOKUP(A1013,'Cadastro e Estoque'!B:H,1,0)),"",VLOOKUP(A1013,'Cadastro e Estoque'!B:H,3,0))</f>
        <v/>
      </c>
    </row>
    <row r="1014" ht="15.75" customHeight="1">
      <c r="A1014" s="89"/>
      <c r="B1014" s="83"/>
      <c r="C1014" s="84"/>
      <c r="D1014" s="86"/>
      <c r="E1014" s="86" t="str">
        <f t="shared" si="1"/>
        <v/>
      </c>
      <c r="F1014" s="88" t="str">
        <f>IF(ISBLANK(A1014),"",IF(ISERROR(VLOOKUP(A1014,'Cadastro e Estoque'!B:H,1,0)),"Produto não cadastrado",VLOOKUP(A1014,'Cadastro e Estoque'!B:H,4,0)))</f>
        <v/>
      </c>
      <c r="G1014" s="88" t="str">
        <f>IF(ISBLANK(A1014),"",IF(ISERROR(VLOOKUP(A1014,'Cadastro e Estoque'!B:H,1,0)),"Produto não cadastrado",VLOOKUP(A1014,'Cadastro e Estoque'!B:H,2,0)))</f>
        <v/>
      </c>
      <c r="H1014" s="88" t="str">
        <f>IF(ISERROR(VLOOKUP(A1014,'Cadastro e Estoque'!B:H,1,0)),"",VLOOKUP(A1014,'Cadastro e Estoque'!B:H,3,0))</f>
        <v/>
      </c>
    </row>
    <row r="1015" ht="15.75" customHeight="1">
      <c r="A1015" s="89"/>
      <c r="B1015" s="83"/>
      <c r="C1015" s="84"/>
      <c r="D1015" s="86"/>
      <c r="E1015" s="86" t="str">
        <f t="shared" si="1"/>
        <v/>
      </c>
      <c r="F1015" s="88" t="str">
        <f>IF(ISBLANK(A1015),"",IF(ISERROR(VLOOKUP(A1015,'Cadastro e Estoque'!B:H,1,0)),"Produto não cadastrado",VLOOKUP(A1015,'Cadastro e Estoque'!B:H,4,0)))</f>
        <v/>
      </c>
      <c r="G1015" s="88" t="str">
        <f>IF(ISBLANK(A1015),"",IF(ISERROR(VLOOKUP(A1015,'Cadastro e Estoque'!B:H,1,0)),"Produto não cadastrado",VLOOKUP(A1015,'Cadastro e Estoque'!B:H,2,0)))</f>
        <v/>
      </c>
      <c r="H1015" s="88" t="str">
        <f>IF(ISERROR(VLOOKUP(A1015,'Cadastro e Estoque'!B:H,1,0)),"",VLOOKUP(A1015,'Cadastro e Estoque'!B:H,3,0))</f>
        <v/>
      </c>
    </row>
    <row r="1016" ht="15.75" customHeight="1">
      <c r="A1016" s="89"/>
      <c r="B1016" s="83"/>
      <c r="C1016" s="84"/>
      <c r="D1016" s="86"/>
      <c r="E1016" s="86" t="str">
        <f t="shared" si="1"/>
        <v/>
      </c>
      <c r="F1016" s="88" t="str">
        <f>IF(ISBLANK(A1016),"",IF(ISERROR(VLOOKUP(A1016,'Cadastro e Estoque'!B:H,1,0)),"Produto não cadastrado",VLOOKUP(A1016,'Cadastro e Estoque'!B:H,4,0)))</f>
        <v/>
      </c>
      <c r="G1016" s="88" t="str">
        <f>IF(ISBLANK(A1016),"",IF(ISERROR(VLOOKUP(A1016,'Cadastro e Estoque'!B:H,1,0)),"Produto não cadastrado",VLOOKUP(A1016,'Cadastro e Estoque'!B:H,2,0)))</f>
        <v/>
      </c>
      <c r="H1016" s="88" t="str">
        <f>IF(ISERROR(VLOOKUP(A1016,'Cadastro e Estoque'!B:H,1,0)),"",VLOOKUP(A1016,'Cadastro e Estoque'!B:H,3,0))</f>
        <v/>
      </c>
    </row>
    <row r="1017" ht="15.75" customHeight="1">
      <c r="A1017" s="89"/>
      <c r="B1017" s="83"/>
      <c r="C1017" s="84"/>
      <c r="D1017" s="86"/>
      <c r="E1017" s="86" t="str">
        <f t="shared" si="1"/>
        <v/>
      </c>
      <c r="F1017" s="88" t="str">
        <f>IF(ISBLANK(A1017),"",IF(ISERROR(VLOOKUP(A1017,'Cadastro e Estoque'!B:H,1,0)),"Produto não cadastrado",VLOOKUP(A1017,'Cadastro e Estoque'!B:H,4,0)))</f>
        <v/>
      </c>
      <c r="G1017" s="88" t="str">
        <f>IF(ISBLANK(A1017),"",IF(ISERROR(VLOOKUP(A1017,'Cadastro e Estoque'!B:H,1,0)),"Produto não cadastrado",VLOOKUP(A1017,'Cadastro e Estoque'!B:H,2,0)))</f>
        <v/>
      </c>
      <c r="H1017" s="88" t="str">
        <f>IF(ISERROR(VLOOKUP(A1017,'Cadastro e Estoque'!B:H,1,0)),"",VLOOKUP(A1017,'Cadastro e Estoque'!B:H,3,0))</f>
        <v/>
      </c>
    </row>
    <row r="1018" ht="15.75" customHeight="1">
      <c r="A1018" s="89"/>
      <c r="B1018" s="83"/>
      <c r="C1018" s="84"/>
      <c r="D1018" s="86"/>
      <c r="E1018" s="86" t="str">
        <f t="shared" si="1"/>
        <v/>
      </c>
      <c r="F1018" s="88" t="str">
        <f>IF(ISBLANK(A1018),"",IF(ISERROR(VLOOKUP(A1018,'Cadastro e Estoque'!B:H,1,0)),"Produto não cadastrado",VLOOKUP(A1018,'Cadastro e Estoque'!B:H,4,0)))</f>
        <v/>
      </c>
      <c r="G1018" s="88" t="str">
        <f>IF(ISBLANK(A1018),"",IF(ISERROR(VLOOKUP(A1018,'Cadastro e Estoque'!B:H,1,0)),"Produto não cadastrado",VLOOKUP(A1018,'Cadastro e Estoque'!B:H,2,0)))</f>
        <v/>
      </c>
      <c r="H1018" s="88" t="str">
        <f>IF(ISERROR(VLOOKUP(A1018,'Cadastro e Estoque'!B:H,1,0)),"",VLOOKUP(A1018,'Cadastro e Estoque'!B:H,3,0))</f>
        <v/>
      </c>
    </row>
    <row r="1019" ht="15.75" customHeight="1">
      <c r="A1019" s="89"/>
      <c r="B1019" s="83"/>
      <c r="C1019" s="84"/>
      <c r="D1019" s="86"/>
      <c r="E1019" s="86" t="str">
        <f t="shared" si="1"/>
        <v/>
      </c>
      <c r="F1019" s="88" t="str">
        <f>IF(ISBLANK(A1019),"",IF(ISERROR(VLOOKUP(A1019,'Cadastro e Estoque'!B:H,1,0)),"Produto não cadastrado",VLOOKUP(A1019,'Cadastro e Estoque'!B:H,4,0)))</f>
        <v/>
      </c>
      <c r="G1019" s="88" t="str">
        <f>IF(ISBLANK(A1019),"",IF(ISERROR(VLOOKUP(A1019,'Cadastro e Estoque'!B:H,1,0)),"Produto não cadastrado",VLOOKUP(A1019,'Cadastro e Estoque'!B:H,2,0)))</f>
        <v/>
      </c>
      <c r="H1019" s="88" t="str">
        <f>IF(ISERROR(VLOOKUP(A1019,'Cadastro e Estoque'!B:H,1,0)),"",VLOOKUP(A1019,'Cadastro e Estoque'!B:H,3,0))</f>
        <v/>
      </c>
    </row>
    <row r="1020" ht="15.75" customHeight="1">
      <c r="A1020" s="89"/>
      <c r="B1020" s="83"/>
      <c r="C1020" s="84"/>
      <c r="D1020" s="86"/>
      <c r="E1020" s="86" t="str">
        <f t="shared" si="1"/>
        <v/>
      </c>
      <c r="F1020" s="88" t="str">
        <f>IF(ISBLANK(A1020),"",IF(ISERROR(VLOOKUP(A1020,'Cadastro e Estoque'!B:H,1,0)),"Produto não cadastrado",VLOOKUP(A1020,'Cadastro e Estoque'!B:H,4,0)))</f>
        <v/>
      </c>
      <c r="G1020" s="88" t="str">
        <f>IF(ISBLANK(A1020),"",IF(ISERROR(VLOOKUP(A1020,'Cadastro e Estoque'!B:H,1,0)),"Produto não cadastrado",VLOOKUP(A1020,'Cadastro e Estoque'!B:H,2,0)))</f>
        <v/>
      </c>
      <c r="H1020" s="88" t="str">
        <f>IF(ISERROR(VLOOKUP(A1020,'Cadastro e Estoque'!B:H,1,0)),"",VLOOKUP(A1020,'Cadastro e Estoque'!B:H,3,0))</f>
        <v/>
      </c>
    </row>
    <row r="1021" ht="15.75" customHeight="1">
      <c r="A1021" s="89"/>
      <c r="B1021" s="83"/>
      <c r="C1021" s="84"/>
      <c r="D1021" s="86"/>
      <c r="E1021" s="86" t="str">
        <f t="shared" si="1"/>
        <v/>
      </c>
      <c r="F1021" s="88" t="str">
        <f>IF(ISBLANK(A1021),"",IF(ISERROR(VLOOKUP(A1021,'Cadastro e Estoque'!B:H,1,0)),"Produto não cadastrado",VLOOKUP(A1021,'Cadastro e Estoque'!B:H,4,0)))</f>
        <v/>
      </c>
      <c r="G1021" s="88" t="str">
        <f>IF(ISBLANK(A1021),"",IF(ISERROR(VLOOKUP(A1021,'Cadastro e Estoque'!B:H,1,0)),"Produto não cadastrado",VLOOKUP(A1021,'Cadastro e Estoque'!B:H,2,0)))</f>
        <v/>
      </c>
      <c r="H1021" s="88" t="str">
        <f>IF(ISERROR(VLOOKUP(A1021,'Cadastro e Estoque'!B:H,1,0)),"",VLOOKUP(A1021,'Cadastro e Estoque'!B:H,3,0))</f>
        <v/>
      </c>
    </row>
    <row r="1022" ht="15.75" customHeight="1">
      <c r="A1022" s="89"/>
      <c r="B1022" s="83"/>
      <c r="C1022" s="84"/>
      <c r="D1022" s="86"/>
      <c r="E1022" s="86" t="str">
        <f t="shared" si="1"/>
        <v/>
      </c>
      <c r="F1022" s="88" t="str">
        <f>IF(ISBLANK(A1022),"",IF(ISERROR(VLOOKUP(A1022,'Cadastro e Estoque'!B:H,1,0)),"Produto não cadastrado",VLOOKUP(A1022,'Cadastro e Estoque'!B:H,4,0)))</f>
        <v/>
      </c>
      <c r="G1022" s="88" t="str">
        <f>IF(ISBLANK(A1022),"",IF(ISERROR(VLOOKUP(A1022,'Cadastro e Estoque'!B:H,1,0)),"Produto não cadastrado",VLOOKUP(A1022,'Cadastro e Estoque'!B:H,2,0)))</f>
        <v/>
      </c>
      <c r="H1022" s="88" t="str">
        <f>IF(ISERROR(VLOOKUP(A1022,'Cadastro e Estoque'!B:H,1,0)),"",VLOOKUP(A1022,'Cadastro e Estoque'!B:H,3,0))</f>
        <v/>
      </c>
    </row>
    <row r="1023" ht="15.75" customHeight="1">
      <c r="A1023" s="89"/>
      <c r="B1023" s="83"/>
      <c r="C1023" s="84"/>
      <c r="D1023" s="86"/>
      <c r="E1023" s="86" t="str">
        <f t="shared" si="1"/>
        <v/>
      </c>
      <c r="F1023" s="88" t="str">
        <f>IF(ISBLANK(A1023),"",IF(ISERROR(VLOOKUP(A1023,'Cadastro e Estoque'!B:H,1,0)),"Produto não cadastrado",VLOOKUP(A1023,'Cadastro e Estoque'!B:H,4,0)))</f>
        <v/>
      </c>
      <c r="G1023" s="88" t="str">
        <f>IF(ISBLANK(A1023),"",IF(ISERROR(VLOOKUP(A1023,'Cadastro e Estoque'!B:H,1,0)),"Produto não cadastrado",VLOOKUP(A1023,'Cadastro e Estoque'!B:H,2,0)))</f>
        <v/>
      </c>
      <c r="H1023" s="88" t="str">
        <f>IF(ISERROR(VLOOKUP(A1023,'Cadastro e Estoque'!B:H,1,0)),"",VLOOKUP(A1023,'Cadastro e Estoque'!B:H,3,0))</f>
        <v/>
      </c>
    </row>
    <row r="1024" ht="15.75" customHeight="1">
      <c r="A1024" s="89"/>
      <c r="B1024" s="83"/>
      <c r="C1024" s="84"/>
      <c r="D1024" s="86"/>
      <c r="E1024" s="86" t="str">
        <f t="shared" si="1"/>
        <v/>
      </c>
      <c r="F1024" s="88" t="str">
        <f>IF(ISBLANK(A1024),"",IF(ISERROR(VLOOKUP(A1024,'Cadastro e Estoque'!B:H,1,0)),"Produto não cadastrado",VLOOKUP(A1024,'Cadastro e Estoque'!B:H,4,0)))</f>
        <v/>
      </c>
      <c r="G1024" s="88" t="str">
        <f>IF(ISBLANK(A1024),"",IF(ISERROR(VLOOKUP(A1024,'Cadastro e Estoque'!B:H,1,0)),"Produto não cadastrado",VLOOKUP(A1024,'Cadastro e Estoque'!B:H,2,0)))</f>
        <v/>
      </c>
      <c r="H1024" s="88" t="str">
        <f>IF(ISERROR(VLOOKUP(A1024,'Cadastro e Estoque'!B:H,1,0)),"",VLOOKUP(A1024,'Cadastro e Estoque'!B:H,3,0))</f>
        <v/>
      </c>
    </row>
    <row r="1025" ht="15.75" customHeight="1">
      <c r="A1025" s="89"/>
      <c r="B1025" s="83"/>
      <c r="C1025" s="84"/>
      <c r="D1025" s="86"/>
      <c r="E1025" s="86" t="str">
        <f t="shared" si="1"/>
        <v/>
      </c>
      <c r="F1025" s="88" t="str">
        <f>IF(ISBLANK(A1025),"",IF(ISERROR(VLOOKUP(A1025,'Cadastro e Estoque'!B:H,1,0)),"Produto não cadastrado",VLOOKUP(A1025,'Cadastro e Estoque'!B:H,4,0)))</f>
        <v/>
      </c>
      <c r="G1025" s="88" t="str">
        <f>IF(ISBLANK(A1025),"",IF(ISERROR(VLOOKUP(A1025,'Cadastro e Estoque'!B:H,1,0)),"Produto não cadastrado",VLOOKUP(A1025,'Cadastro e Estoque'!B:H,2,0)))</f>
        <v/>
      </c>
      <c r="H1025" s="88" t="str">
        <f>IF(ISERROR(VLOOKUP(A1025,'Cadastro e Estoque'!B:H,1,0)),"",VLOOKUP(A1025,'Cadastro e Estoque'!B:H,3,0))</f>
        <v/>
      </c>
    </row>
    <row r="1026" ht="15.75" customHeight="1">
      <c r="A1026" s="89"/>
      <c r="B1026" s="83"/>
      <c r="C1026" s="84"/>
      <c r="D1026" s="86"/>
      <c r="E1026" s="86" t="str">
        <f t="shared" si="1"/>
        <v/>
      </c>
      <c r="F1026" s="88" t="str">
        <f>IF(ISBLANK(A1026),"",IF(ISERROR(VLOOKUP(A1026,'Cadastro e Estoque'!B:H,1,0)),"Produto não cadastrado",VLOOKUP(A1026,'Cadastro e Estoque'!B:H,4,0)))</f>
        <v/>
      </c>
      <c r="G1026" s="88" t="str">
        <f>IF(ISBLANK(A1026),"",IF(ISERROR(VLOOKUP(A1026,'Cadastro e Estoque'!B:H,1,0)),"Produto não cadastrado",VLOOKUP(A1026,'Cadastro e Estoque'!B:H,2,0)))</f>
        <v/>
      </c>
      <c r="H1026" s="88" t="str">
        <f>IF(ISERROR(VLOOKUP(A1026,'Cadastro e Estoque'!B:H,1,0)),"",VLOOKUP(A1026,'Cadastro e Estoque'!B:H,3,0))</f>
        <v/>
      </c>
    </row>
    <row r="1027" ht="15.75" customHeight="1">
      <c r="A1027" s="89"/>
      <c r="B1027" s="83"/>
      <c r="C1027" s="84"/>
      <c r="D1027" s="86"/>
      <c r="E1027" s="86" t="str">
        <f t="shared" si="1"/>
        <v/>
      </c>
      <c r="F1027" s="88" t="str">
        <f>IF(ISBLANK(A1027),"",IF(ISERROR(VLOOKUP(A1027,'Cadastro e Estoque'!B:H,1,0)),"Produto não cadastrado",VLOOKUP(A1027,'Cadastro e Estoque'!B:H,4,0)))</f>
        <v/>
      </c>
      <c r="G1027" s="88" t="str">
        <f>IF(ISBLANK(A1027),"",IF(ISERROR(VLOOKUP(A1027,'Cadastro e Estoque'!B:H,1,0)),"Produto não cadastrado",VLOOKUP(A1027,'Cadastro e Estoque'!B:H,2,0)))</f>
        <v/>
      </c>
      <c r="H1027" s="88" t="str">
        <f>IF(ISERROR(VLOOKUP(A1027,'Cadastro e Estoque'!B:H,1,0)),"",VLOOKUP(A1027,'Cadastro e Estoque'!B:H,3,0))</f>
        <v/>
      </c>
    </row>
    <row r="1028" ht="15.75" customHeight="1">
      <c r="A1028" s="89"/>
      <c r="B1028" s="83"/>
      <c r="C1028" s="84"/>
      <c r="D1028" s="86"/>
      <c r="E1028" s="86" t="str">
        <f t="shared" si="1"/>
        <v/>
      </c>
      <c r="F1028" s="88" t="str">
        <f>IF(ISBLANK(A1028),"",IF(ISERROR(VLOOKUP(A1028,'Cadastro e Estoque'!B:H,1,0)),"Produto não cadastrado",VLOOKUP(A1028,'Cadastro e Estoque'!B:H,4,0)))</f>
        <v/>
      </c>
      <c r="G1028" s="88" t="str">
        <f>IF(ISBLANK(A1028),"",IF(ISERROR(VLOOKUP(A1028,'Cadastro e Estoque'!B:H,1,0)),"Produto não cadastrado",VLOOKUP(A1028,'Cadastro e Estoque'!B:H,2,0)))</f>
        <v/>
      </c>
      <c r="H1028" s="88" t="str">
        <f>IF(ISERROR(VLOOKUP(A1028,'Cadastro e Estoque'!B:H,1,0)),"",VLOOKUP(A1028,'Cadastro e Estoque'!B:H,3,0))</f>
        <v/>
      </c>
    </row>
    <row r="1029" ht="15.75" customHeight="1">
      <c r="A1029" s="89"/>
      <c r="B1029" s="83"/>
      <c r="C1029" s="84"/>
      <c r="D1029" s="86"/>
      <c r="E1029" s="86" t="str">
        <f t="shared" si="1"/>
        <v/>
      </c>
      <c r="F1029" s="88" t="str">
        <f>IF(ISBLANK(A1029),"",IF(ISERROR(VLOOKUP(A1029,'Cadastro e Estoque'!B:H,1,0)),"Produto não cadastrado",VLOOKUP(A1029,'Cadastro e Estoque'!B:H,4,0)))</f>
        <v/>
      </c>
      <c r="G1029" s="88" t="str">
        <f>IF(ISBLANK(A1029),"",IF(ISERROR(VLOOKUP(A1029,'Cadastro e Estoque'!B:H,1,0)),"Produto não cadastrado",VLOOKUP(A1029,'Cadastro e Estoque'!B:H,2,0)))</f>
        <v/>
      </c>
      <c r="H1029" s="88" t="str">
        <f>IF(ISERROR(VLOOKUP(A1029,'Cadastro e Estoque'!B:H,1,0)),"",VLOOKUP(A1029,'Cadastro e Estoque'!B:H,3,0))</f>
        <v/>
      </c>
    </row>
    <row r="1030" ht="15.75" customHeight="1">
      <c r="A1030" s="89"/>
      <c r="B1030" s="83"/>
      <c r="C1030" s="84"/>
      <c r="D1030" s="86"/>
      <c r="E1030" s="86" t="str">
        <f t="shared" si="1"/>
        <v/>
      </c>
      <c r="F1030" s="88" t="str">
        <f>IF(ISBLANK(A1030),"",IF(ISERROR(VLOOKUP(A1030,'Cadastro e Estoque'!B:H,1,0)),"Produto não cadastrado",VLOOKUP(A1030,'Cadastro e Estoque'!B:H,4,0)))</f>
        <v/>
      </c>
      <c r="G1030" s="88" t="str">
        <f>IF(ISBLANK(A1030),"",IF(ISERROR(VLOOKUP(A1030,'Cadastro e Estoque'!B:H,1,0)),"Produto não cadastrado",VLOOKUP(A1030,'Cadastro e Estoque'!B:H,2,0)))</f>
        <v/>
      </c>
      <c r="H1030" s="88" t="str">
        <f>IF(ISERROR(VLOOKUP(A1030,'Cadastro e Estoque'!B:H,1,0)),"",VLOOKUP(A1030,'Cadastro e Estoque'!B:H,3,0))</f>
        <v/>
      </c>
    </row>
    <row r="1031" ht="15.75" customHeight="1">
      <c r="A1031" s="89"/>
      <c r="B1031" s="83"/>
      <c r="C1031" s="84"/>
      <c r="D1031" s="86"/>
      <c r="E1031" s="86" t="str">
        <f t="shared" si="1"/>
        <v/>
      </c>
      <c r="F1031" s="88" t="str">
        <f>IF(ISBLANK(A1031),"",IF(ISERROR(VLOOKUP(A1031,'Cadastro e Estoque'!B:H,1,0)),"Produto não cadastrado",VLOOKUP(A1031,'Cadastro e Estoque'!B:H,4,0)))</f>
        <v/>
      </c>
      <c r="G1031" s="88" t="str">
        <f>IF(ISBLANK(A1031),"",IF(ISERROR(VLOOKUP(A1031,'Cadastro e Estoque'!B:H,1,0)),"Produto não cadastrado",VLOOKUP(A1031,'Cadastro e Estoque'!B:H,2,0)))</f>
        <v/>
      </c>
      <c r="H1031" s="88" t="str">
        <f>IF(ISERROR(VLOOKUP(A1031,'Cadastro e Estoque'!B:H,1,0)),"",VLOOKUP(A1031,'Cadastro e Estoque'!B:H,3,0))</f>
        <v/>
      </c>
    </row>
    <row r="1032" ht="15.75" customHeight="1">
      <c r="A1032" s="89"/>
      <c r="B1032" s="83"/>
      <c r="C1032" s="84"/>
      <c r="D1032" s="86"/>
      <c r="E1032" s="86" t="str">
        <f t="shared" si="1"/>
        <v/>
      </c>
      <c r="F1032" s="88" t="str">
        <f>IF(ISBLANK(A1032),"",IF(ISERROR(VLOOKUP(A1032,'Cadastro e Estoque'!B:H,1,0)),"Produto não cadastrado",VLOOKUP(A1032,'Cadastro e Estoque'!B:H,4,0)))</f>
        <v/>
      </c>
      <c r="G1032" s="88" t="str">
        <f>IF(ISBLANK(A1032),"",IF(ISERROR(VLOOKUP(A1032,'Cadastro e Estoque'!B:H,1,0)),"Produto não cadastrado",VLOOKUP(A1032,'Cadastro e Estoque'!B:H,2,0)))</f>
        <v/>
      </c>
      <c r="H1032" s="88" t="str">
        <f>IF(ISERROR(VLOOKUP(A1032,'Cadastro e Estoque'!B:H,1,0)),"",VLOOKUP(A1032,'Cadastro e Estoque'!B:H,3,0))</f>
        <v/>
      </c>
    </row>
    <row r="1033" ht="15.75" customHeight="1">
      <c r="A1033" s="89"/>
      <c r="B1033" s="83"/>
      <c r="C1033" s="84"/>
      <c r="D1033" s="86"/>
      <c r="E1033" s="86" t="str">
        <f t="shared" si="1"/>
        <v/>
      </c>
      <c r="F1033" s="88" t="str">
        <f>IF(ISBLANK(A1033),"",IF(ISERROR(VLOOKUP(A1033,'Cadastro e Estoque'!B:H,1,0)),"Produto não cadastrado",VLOOKUP(A1033,'Cadastro e Estoque'!B:H,4,0)))</f>
        <v/>
      </c>
      <c r="G1033" s="88" t="str">
        <f>IF(ISBLANK(A1033),"",IF(ISERROR(VLOOKUP(A1033,'Cadastro e Estoque'!B:H,1,0)),"Produto não cadastrado",VLOOKUP(A1033,'Cadastro e Estoque'!B:H,2,0)))</f>
        <v/>
      </c>
      <c r="H1033" s="88" t="str">
        <f>IF(ISERROR(VLOOKUP(A1033,'Cadastro e Estoque'!B:H,1,0)),"",VLOOKUP(A1033,'Cadastro e Estoque'!B:H,3,0))</f>
        <v/>
      </c>
    </row>
    <row r="1034" ht="15.75" customHeight="1">
      <c r="A1034" s="89"/>
      <c r="B1034" s="83"/>
      <c r="C1034" s="84"/>
      <c r="D1034" s="86"/>
      <c r="E1034" s="86" t="str">
        <f t="shared" si="1"/>
        <v/>
      </c>
      <c r="F1034" s="88" t="str">
        <f>IF(ISBLANK(A1034),"",IF(ISERROR(VLOOKUP(A1034,'Cadastro e Estoque'!B:H,1,0)),"Produto não cadastrado",VLOOKUP(A1034,'Cadastro e Estoque'!B:H,4,0)))</f>
        <v/>
      </c>
      <c r="G1034" s="88" t="str">
        <f>IF(ISBLANK(A1034),"",IF(ISERROR(VLOOKUP(A1034,'Cadastro e Estoque'!B:H,1,0)),"Produto não cadastrado",VLOOKUP(A1034,'Cadastro e Estoque'!B:H,2,0)))</f>
        <v/>
      </c>
      <c r="H1034" s="88" t="str">
        <f>IF(ISERROR(VLOOKUP(A1034,'Cadastro e Estoque'!B:H,1,0)),"",VLOOKUP(A1034,'Cadastro e Estoque'!B:H,3,0))</f>
        <v/>
      </c>
    </row>
    <row r="1035" ht="15.75" customHeight="1">
      <c r="A1035" s="89"/>
      <c r="B1035" s="83"/>
      <c r="C1035" s="84"/>
      <c r="D1035" s="86"/>
      <c r="E1035" s="86" t="str">
        <f t="shared" si="1"/>
        <v/>
      </c>
      <c r="F1035" s="88" t="str">
        <f>IF(ISBLANK(A1035),"",IF(ISERROR(VLOOKUP(A1035,'Cadastro e Estoque'!B:H,1,0)),"Produto não cadastrado",VLOOKUP(A1035,'Cadastro e Estoque'!B:H,4,0)))</f>
        <v/>
      </c>
      <c r="G1035" s="88" t="str">
        <f>IF(ISBLANK(A1035),"",IF(ISERROR(VLOOKUP(A1035,'Cadastro e Estoque'!B:H,1,0)),"Produto não cadastrado",VLOOKUP(A1035,'Cadastro e Estoque'!B:H,2,0)))</f>
        <v/>
      </c>
      <c r="H1035" s="88" t="str">
        <f>IF(ISERROR(VLOOKUP(A1035,'Cadastro e Estoque'!B:H,1,0)),"",VLOOKUP(A1035,'Cadastro e Estoque'!B:H,3,0))</f>
        <v/>
      </c>
    </row>
    <row r="1036" ht="15.75" customHeight="1">
      <c r="A1036" s="89"/>
      <c r="B1036" s="83"/>
      <c r="C1036" s="84"/>
      <c r="D1036" s="86"/>
      <c r="E1036" s="86" t="str">
        <f t="shared" si="1"/>
        <v/>
      </c>
      <c r="F1036" s="88" t="str">
        <f>IF(ISBLANK(A1036),"",IF(ISERROR(VLOOKUP(A1036,'Cadastro e Estoque'!B:H,1,0)),"Produto não cadastrado",VLOOKUP(A1036,'Cadastro e Estoque'!B:H,4,0)))</f>
        <v/>
      </c>
      <c r="G1036" s="88" t="str">
        <f>IF(ISBLANK(A1036),"",IF(ISERROR(VLOOKUP(A1036,'Cadastro e Estoque'!B:H,1,0)),"Produto não cadastrado",VLOOKUP(A1036,'Cadastro e Estoque'!B:H,2,0)))</f>
        <v/>
      </c>
      <c r="H1036" s="88" t="str">
        <f>IF(ISERROR(VLOOKUP(A1036,'Cadastro e Estoque'!B:H,1,0)),"",VLOOKUP(A1036,'Cadastro e Estoque'!B:H,3,0))</f>
        <v/>
      </c>
    </row>
    <row r="1037" ht="15.75" customHeight="1">
      <c r="A1037" s="89"/>
      <c r="B1037" s="83"/>
      <c r="C1037" s="84"/>
      <c r="D1037" s="86"/>
      <c r="E1037" s="86" t="str">
        <f t="shared" si="1"/>
        <v/>
      </c>
      <c r="F1037" s="88" t="str">
        <f>IF(ISBLANK(A1037),"",IF(ISERROR(VLOOKUP(A1037,'Cadastro e Estoque'!B:H,1,0)),"Produto não cadastrado",VLOOKUP(A1037,'Cadastro e Estoque'!B:H,4,0)))</f>
        <v/>
      </c>
      <c r="G1037" s="88" t="str">
        <f>IF(ISBLANK(A1037),"",IF(ISERROR(VLOOKUP(A1037,'Cadastro e Estoque'!B:H,1,0)),"Produto não cadastrado",VLOOKUP(A1037,'Cadastro e Estoque'!B:H,2,0)))</f>
        <v/>
      </c>
      <c r="H1037" s="88" t="str">
        <f>IF(ISERROR(VLOOKUP(A1037,'Cadastro e Estoque'!B:H,1,0)),"",VLOOKUP(A1037,'Cadastro e Estoque'!B:H,3,0))</f>
        <v/>
      </c>
    </row>
    <row r="1038" ht="15.75" customHeight="1">
      <c r="A1038" s="89"/>
      <c r="B1038" s="83"/>
      <c r="C1038" s="84"/>
      <c r="D1038" s="86"/>
      <c r="E1038" s="86" t="str">
        <f t="shared" si="1"/>
        <v/>
      </c>
      <c r="F1038" s="88" t="str">
        <f>IF(ISBLANK(A1038),"",IF(ISERROR(VLOOKUP(A1038,'Cadastro e Estoque'!B:H,1,0)),"Produto não cadastrado",VLOOKUP(A1038,'Cadastro e Estoque'!B:H,4,0)))</f>
        <v/>
      </c>
      <c r="G1038" s="88" t="str">
        <f>IF(ISBLANK(A1038),"",IF(ISERROR(VLOOKUP(A1038,'Cadastro e Estoque'!B:H,1,0)),"Produto não cadastrado",VLOOKUP(A1038,'Cadastro e Estoque'!B:H,2,0)))</f>
        <v/>
      </c>
      <c r="H1038" s="88" t="str">
        <f>IF(ISERROR(VLOOKUP(A1038,'Cadastro e Estoque'!B:H,1,0)),"",VLOOKUP(A1038,'Cadastro e Estoque'!B:H,3,0))</f>
        <v/>
      </c>
    </row>
    <row r="1039" ht="15.75" customHeight="1">
      <c r="A1039" s="89"/>
      <c r="B1039" s="83"/>
      <c r="C1039" s="84"/>
      <c r="D1039" s="86"/>
      <c r="E1039" s="86" t="str">
        <f t="shared" si="1"/>
        <v/>
      </c>
      <c r="F1039" s="88" t="str">
        <f>IF(ISBLANK(A1039),"",IF(ISERROR(VLOOKUP(A1039,'Cadastro e Estoque'!B:H,1,0)),"Produto não cadastrado",VLOOKUP(A1039,'Cadastro e Estoque'!B:H,4,0)))</f>
        <v/>
      </c>
      <c r="G1039" s="88" t="str">
        <f>IF(ISBLANK(A1039),"",IF(ISERROR(VLOOKUP(A1039,'Cadastro e Estoque'!B:H,1,0)),"Produto não cadastrado",VLOOKUP(A1039,'Cadastro e Estoque'!B:H,2,0)))</f>
        <v/>
      </c>
      <c r="H1039" s="88" t="str">
        <f>IF(ISERROR(VLOOKUP(A1039,'Cadastro e Estoque'!B:H,1,0)),"",VLOOKUP(A1039,'Cadastro e Estoque'!B:H,3,0))</f>
        <v/>
      </c>
    </row>
    <row r="1040" ht="15.75" customHeight="1">
      <c r="A1040" s="89"/>
      <c r="B1040" s="83"/>
      <c r="C1040" s="84"/>
      <c r="D1040" s="86"/>
      <c r="E1040" s="86" t="str">
        <f t="shared" si="1"/>
        <v/>
      </c>
      <c r="F1040" s="88" t="str">
        <f>IF(ISBLANK(A1040),"",IF(ISERROR(VLOOKUP(A1040,'Cadastro e Estoque'!B:H,1,0)),"Produto não cadastrado",VLOOKUP(A1040,'Cadastro e Estoque'!B:H,4,0)))</f>
        <v/>
      </c>
      <c r="G1040" s="88" t="str">
        <f>IF(ISBLANK(A1040),"",IF(ISERROR(VLOOKUP(A1040,'Cadastro e Estoque'!B:H,1,0)),"Produto não cadastrado",VLOOKUP(A1040,'Cadastro e Estoque'!B:H,2,0)))</f>
        <v/>
      </c>
      <c r="H1040" s="88" t="str">
        <f>IF(ISERROR(VLOOKUP(A1040,'Cadastro e Estoque'!B:H,1,0)),"",VLOOKUP(A1040,'Cadastro e Estoque'!B:H,3,0))</f>
        <v/>
      </c>
    </row>
    <row r="1041" ht="15.75" customHeight="1">
      <c r="A1041" s="89"/>
      <c r="B1041" s="83"/>
      <c r="C1041" s="84"/>
      <c r="D1041" s="86"/>
      <c r="E1041" s="86" t="str">
        <f t="shared" si="1"/>
        <v/>
      </c>
      <c r="F1041" s="88" t="str">
        <f>IF(ISBLANK(A1041),"",IF(ISERROR(VLOOKUP(A1041,'Cadastro e Estoque'!B:H,1,0)),"Produto não cadastrado",VLOOKUP(A1041,'Cadastro e Estoque'!B:H,4,0)))</f>
        <v/>
      </c>
      <c r="G1041" s="88" t="str">
        <f>IF(ISBLANK(A1041),"",IF(ISERROR(VLOOKUP(A1041,'Cadastro e Estoque'!B:H,1,0)),"Produto não cadastrado",VLOOKUP(A1041,'Cadastro e Estoque'!B:H,2,0)))</f>
        <v/>
      </c>
      <c r="H1041" s="88" t="str">
        <f>IF(ISERROR(VLOOKUP(A1041,'Cadastro e Estoque'!B:H,1,0)),"",VLOOKUP(A1041,'Cadastro e Estoque'!B:H,3,0))</f>
        <v/>
      </c>
    </row>
    <row r="1042" ht="15.75" customHeight="1">
      <c r="A1042" s="89"/>
      <c r="B1042" s="83"/>
      <c r="C1042" s="84"/>
      <c r="D1042" s="86"/>
      <c r="E1042" s="86" t="str">
        <f t="shared" si="1"/>
        <v/>
      </c>
      <c r="F1042" s="88" t="str">
        <f>IF(ISBLANK(A1042),"",IF(ISERROR(VLOOKUP(A1042,'Cadastro e Estoque'!B:H,1,0)),"Produto não cadastrado",VLOOKUP(A1042,'Cadastro e Estoque'!B:H,4,0)))</f>
        <v/>
      </c>
      <c r="G1042" s="88" t="str">
        <f>IF(ISBLANK(A1042),"",IF(ISERROR(VLOOKUP(A1042,'Cadastro e Estoque'!B:H,1,0)),"Produto não cadastrado",VLOOKUP(A1042,'Cadastro e Estoque'!B:H,2,0)))</f>
        <v/>
      </c>
      <c r="H1042" s="88" t="str">
        <f>IF(ISERROR(VLOOKUP(A1042,'Cadastro e Estoque'!B:H,1,0)),"",VLOOKUP(A1042,'Cadastro e Estoque'!B:H,3,0))</f>
        <v/>
      </c>
    </row>
    <row r="1043" ht="15.75" customHeight="1">
      <c r="A1043" s="89"/>
      <c r="B1043" s="83"/>
      <c r="C1043" s="84"/>
      <c r="D1043" s="86"/>
      <c r="E1043" s="86" t="str">
        <f t="shared" si="1"/>
        <v/>
      </c>
      <c r="F1043" s="88" t="str">
        <f>IF(ISBLANK(A1043),"",IF(ISERROR(VLOOKUP(A1043,'Cadastro e Estoque'!B:H,1,0)),"Produto não cadastrado",VLOOKUP(A1043,'Cadastro e Estoque'!B:H,4,0)))</f>
        <v/>
      </c>
      <c r="G1043" s="88" t="str">
        <f>IF(ISBLANK(A1043),"",IF(ISERROR(VLOOKUP(A1043,'Cadastro e Estoque'!B:H,1,0)),"Produto não cadastrado",VLOOKUP(A1043,'Cadastro e Estoque'!B:H,2,0)))</f>
        <v/>
      </c>
      <c r="H1043" s="88" t="str">
        <f>IF(ISERROR(VLOOKUP(A1043,'Cadastro e Estoque'!B:H,1,0)),"",VLOOKUP(A1043,'Cadastro e Estoque'!B:H,3,0))</f>
        <v/>
      </c>
    </row>
    <row r="1044" ht="15.75" customHeight="1">
      <c r="A1044" s="89"/>
      <c r="B1044" s="83"/>
      <c r="C1044" s="84"/>
      <c r="D1044" s="86"/>
      <c r="E1044" s="86" t="str">
        <f t="shared" si="1"/>
        <v/>
      </c>
      <c r="F1044" s="88" t="str">
        <f>IF(ISBLANK(A1044),"",IF(ISERROR(VLOOKUP(A1044,'Cadastro e Estoque'!B:H,1,0)),"Produto não cadastrado",VLOOKUP(A1044,'Cadastro e Estoque'!B:H,4,0)))</f>
        <v/>
      </c>
      <c r="G1044" s="88" t="str">
        <f>IF(ISBLANK(A1044),"",IF(ISERROR(VLOOKUP(A1044,'Cadastro e Estoque'!B:H,1,0)),"Produto não cadastrado",VLOOKUP(A1044,'Cadastro e Estoque'!B:H,2,0)))</f>
        <v/>
      </c>
      <c r="H1044" s="88" t="str">
        <f>IF(ISERROR(VLOOKUP(A1044,'Cadastro e Estoque'!B:H,1,0)),"",VLOOKUP(A1044,'Cadastro e Estoque'!B:H,3,0))</f>
        <v/>
      </c>
    </row>
    <row r="1045" ht="15.75" customHeight="1">
      <c r="A1045" s="89"/>
      <c r="B1045" s="83"/>
      <c r="C1045" s="84"/>
      <c r="D1045" s="86"/>
      <c r="E1045" s="86" t="str">
        <f t="shared" si="1"/>
        <v/>
      </c>
      <c r="F1045" s="88" t="str">
        <f>IF(ISBLANK(A1045),"",IF(ISERROR(VLOOKUP(A1045,'Cadastro e Estoque'!B:H,1,0)),"Produto não cadastrado",VLOOKUP(A1045,'Cadastro e Estoque'!B:H,4,0)))</f>
        <v/>
      </c>
      <c r="G1045" s="88" t="str">
        <f>IF(ISBLANK(A1045),"",IF(ISERROR(VLOOKUP(A1045,'Cadastro e Estoque'!B:H,1,0)),"Produto não cadastrado",VLOOKUP(A1045,'Cadastro e Estoque'!B:H,2,0)))</f>
        <v/>
      </c>
      <c r="H1045" s="88" t="str">
        <f>IF(ISERROR(VLOOKUP(A1045,'Cadastro e Estoque'!B:H,1,0)),"",VLOOKUP(A1045,'Cadastro e Estoque'!B:H,3,0))</f>
        <v/>
      </c>
    </row>
    <row r="1046" ht="15.75" customHeight="1">
      <c r="A1046" s="89"/>
      <c r="B1046" s="83"/>
      <c r="C1046" s="84"/>
      <c r="D1046" s="86"/>
      <c r="E1046" s="86" t="str">
        <f t="shared" si="1"/>
        <v/>
      </c>
      <c r="F1046" s="88" t="str">
        <f>IF(ISBLANK(A1046),"",IF(ISERROR(VLOOKUP(A1046,'Cadastro e Estoque'!B:H,1,0)),"Produto não cadastrado",VLOOKUP(A1046,'Cadastro e Estoque'!B:H,4,0)))</f>
        <v/>
      </c>
      <c r="G1046" s="88" t="str">
        <f>IF(ISBLANK(A1046),"",IF(ISERROR(VLOOKUP(A1046,'Cadastro e Estoque'!B:H,1,0)),"Produto não cadastrado",VLOOKUP(A1046,'Cadastro e Estoque'!B:H,2,0)))</f>
        <v/>
      </c>
      <c r="H1046" s="88" t="str">
        <f>IF(ISERROR(VLOOKUP(A1046,'Cadastro e Estoque'!B:H,1,0)),"",VLOOKUP(A1046,'Cadastro e Estoque'!B:H,3,0))</f>
        <v/>
      </c>
    </row>
    <row r="1047" ht="15.75" customHeight="1">
      <c r="A1047" s="89"/>
      <c r="B1047" s="83"/>
      <c r="C1047" s="84"/>
      <c r="D1047" s="86"/>
      <c r="E1047" s="86" t="str">
        <f t="shared" si="1"/>
        <v/>
      </c>
      <c r="F1047" s="88" t="str">
        <f>IF(ISBLANK(A1047),"",IF(ISERROR(VLOOKUP(A1047,'Cadastro e Estoque'!B:H,1,0)),"Produto não cadastrado",VLOOKUP(A1047,'Cadastro e Estoque'!B:H,4,0)))</f>
        <v/>
      </c>
      <c r="G1047" s="88" t="str">
        <f>IF(ISBLANK(A1047),"",IF(ISERROR(VLOOKUP(A1047,'Cadastro e Estoque'!B:H,1,0)),"Produto não cadastrado",VLOOKUP(A1047,'Cadastro e Estoque'!B:H,2,0)))</f>
        <v/>
      </c>
      <c r="H1047" s="88" t="str">
        <f>IF(ISERROR(VLOOKUP(A1047,'Cadastro e Estoque'!B:H,1,0)),"",VLOOKUP(A1047,'Cadastro e Estoque'!B:H,3,0))</f>
        <v/>
      </c>
    </row>
    <row r="1048" ht="15.75" customHeight="1">
      <c r="A1048" s="89"/>
      <c r="B1048" s="83"/>
      <c r="C1048" s="84"/>
      <c r="D1048" s="86"/>
      <c r="E1048" s="86" t="str">
        <f t="shared" si="1"/>
        <v/>
      </c>
      <c r="F1048" s="88" t="str">
        <f>IF(ISBLANK(A1048),"",IF(ISERROR(VLOOKUP(A1048,'Cadastro e Estoque'!B:H,1,0)),"Produto não cadastrado",VLOOKUP(A1048,'Cadastro e Estoque'!B:H,4,0)))</f>
        <v/>
      </c>
      <c r="G1048" s="88" t="str">
        <f>IF(ISBLANK(A1048),"",IF(ISERROR(VLOOKUP(A1048,'Cadastro e Estoque'!B:H,1,0)),"Produto não cadastrado",VLOOKUP(A1048,'Cadastro e Estoque'!B:H,2,0)))</f>
        <v/>
      </c>
      <c r="H1048" s="88" t="str">
        <f>IF(ISERROR(VLOOKUP(A1048,'Cadastro e Estoque'!B:H,1,0)),"",VLOOKUP(A1048,'Cadastro e Estoque'!B:H,3,0))</f>
        <v/>
      </c>
    </row>
    <row r="1049" ht="15.75" customHeight="1">
      <c r="A1049" s="89"/>
      <c r="B1049" s="83"/>
      <c r="C1049" s="84"/>
      <c r="D1049" s="86"/>
      <c r="E1049" s="86" t="str">
        <f t="shared" si="1"/>
        <v/>
      </c>
      <c r="F1049" s="88" t="str">
        <f>IF(ISBLANK(A1049),"",IF(ISERROR(VLOOKUP(A1049,'Cadastro e Estoque'!B:H,1,0)),"Produto não cadastrado",VLOOKUP(A1049,'Cadastro e Estoque'!B:H,4,0)))</f>
        <v/>
      </c>
      <c r="G1049" s="88" t="str">
        <f>IF(ISBLANK(A1049),"",IF(ISERROR(VLOOKUP(A1049,'Cadastro e Estoque'!B:H,1,0)),"Produto não cadastrado",VLOOKUP(A1049,'Cadastro e Estoque'!B:H,2,0)))</f>
        <v/>
      </c>
      <c r="H1049" s="88" t="str">
        <f>IF(ISERROR(VLOOKUP(A1049,'Cadastro e Estoque'!B:H,1,0)),"",VLOOKUP(A1049,'Cadastro e Estoque'!B:H,3,0))</f>
        <v/>
      </c>
    </row>
    <row r="1050" ht="15.75" customHeight="1">
      <c r="A1050" s="89"/>
      <c r="B1050" s="83"/>
      <c r="C1050" s="84"/>
      <c r="D1050" s="86"/>
      <c r="E1050" s="86" t="str">
        <f t="shared" si="1"/>
        <v/>
      </c>
      <c r="F1050" s="88" t="str">
        <f>IF(ISBLANK(A1050),"",IF(ISERROR(VLOOKUP(A1050,'Cadastro e Estoque'!B:H,1,0)),"Produto não cadastrado",VLOOKUP(A1050,'Cadastro e Estoque'!B:H,4,0)))</f>
        <v/>
      </c>
      <c r="G1050" s="88" t="str">
        <f>IF(ISBLANK(A1050),"",IF(ISERROR(VLOOKUP(A1050,'Cadastro e Estoque'!B:H,1,0)),"Produto não cadastrado",VLOOKUP(A1050,'Cadastro e Estoque'!B:H,2,0)))</f>
        <v/>
      </c>
      <c r="H1050" s="88" t="str">
        <f>IF(ISERROR(VLOOKUP(A1050,'Cadastro e Estoque'!B:H,1,0)),"",VLOOKUP(A1050,'Cadastro e Estoque'!B:H,3,0))</f>
        <v/>
      </c>
    </row>
    <row r="1051" ht="15.75" customHeight="1">
      <c r="A1051" s="89"/>
      <c r="B1051" s="83"/>
      <c r="C1051" s="84"/>
      <c r="D1051" s="86"/>
      <c r="E1051" s="86" t="str">
        <f t="shared" si="1"/>
        <v/>
      </c>
      <c r="F1051" s="88" t="str">
        <f>IF(ISBLANK(A1051),"",IF(ISERROR(VLOOKUP(A1051,'Cadastro e Estoque'!B:H,1,0)),"Produto não cadastrado",VLOOKUP(A1051,'Cadastro e Estoque'!B:H,4,0)))</f>
        <v/>
      </c>
      <c r="G1051" s="88" t="str">
        <f>IF(ISBLANK(A1051),"",IF(ISERROR(VLOOKUP(A1051,'Cadastro e Estoque'!B:H,1,0)),"Produto não cadastrado",VLOOKUP(A1051,'Cadastro e Estoque'!B:H,2,0)))</f>
        <v/>
      </c>
      <c r="H1051" s="88" t="str">
        <f>IF(ISERROR(VLOOKUP(A1051,'Cadastro e Estoque'!B:H,1,0)),"",VLOOKUP(A1051,'Cadastro e Estoque'!B:H,3,0))</f>
        <v/>
      </c>
    </row>
    <row r="1052" ht="15.75" customHeight="1">
      <c r="A1052" s="89"/>
      <c r="B1052" s="83"/>
      <c r="C1052" s="84"/>
      <c r="D1052" s="86"/>
      <c r="E1052" s="86" t="str">
        <f t="shared" si="1"/>
        <v/>
      </c>
      <c r="F1052" s="88" t="str">
        <f>IF(ISBLANK(A1052),"",IF(ISERROR(VLOOKUP(A1052,'Cadastro e Estoque'!B:H,1,0)),"Produto não cadastrado",VLOOKUP(A1052,'Cadastro e Estoque'!B:H,4,0)))</f>
        <v/>
      </c>
      <c r="G1052" s="88" t="str">
        <f>IF(ISBLANK(A1052),"",IF(ISERROR(VLOOKUP(A1052,'Cadastro e Estoque'!B:H,1,0)),"Produto não cadastrado",VLOOKUP(A1052,'Cadastro e Estoque'!B:H,2,0)))</f>
        <v/>
      </c>
      <c r="H1052" s="88" t="str">
        <f>IF(ISERROR(VLOOKUP(A1052,'Cadastro e Estoque'!B:H,1,0)),"",VLOOKUP(A1052,'Cadastro e Estoque'!B:H,3,0))</f>
        <v/>
      </c>
    </row>
    <row r="1053" ht="15.75" customHeight="1">
      <c r="A1053" s="89"/>
      <c r="B1053" s="83"/>
      <c r="C1053" s="84"/>
      <c r="D1053" s="86"/>
      <c r="E1053" s="86" t="str">
        <f t="shared" si="1"/>
        <v/>
      </c>
      <c r="F1053" s="88" t="str">
        <f>IF(ISBLANK(A1053),"",IF(ISERROR(VLOOKUP(A1053,'Cadastro e Estoque'!B:H,1,0)),"Produto não cadastrado",VLOOKUP(A1053,'Cadastro e Estoque'!B:H,4,0)))</f>
        <v/>
      </c>
      <c r="G1053" s="88" t="str">
        <f>IF(ISBLANK(A1053),"",IF(ISERROR(VLOOKUP(A1053,'Cadastro e Estoque'!B:H,1,0)),"Produto não cadastrado",VLOOKUP(A1053,'Cadastro e Estoque'!B:H,2,0)))</f>
        <v/>
      </c>
      <c r="H1053" s="88" t="str">
        <f>IF(ISERROR(VLOOKUP(A1053,'Cadastro e Estoque'!B:H,1,0)),"",VLOOKUP(A1053,'Cadastro e Estoque'!B:H,3,0))</f>
        <v/>
      </c>
    </row>
    <row r="1054" ht="15.75" customHeight="1">
      <c r="A1054" s="89"/>
      <c r="B1054" s="83"/>
      <c r="C1054" s="84"/>
      <c r="D1054" s="86"/>
      <c r="E1054" s="86" t="str">
        <f t="shared" si="1"/>
        <v/>
      </c>
      <c r="F1054" s="88" t="str">
        <f>IF(ISBLANK(A1054),"",IF(ISERROR(VLOOKUP(A1054,'Cadastro e Estoque'!B:H,1,0)),"Produto não cadastrado",VLOOKUP(A1054,'Cadastro e Estoque'!B:H,4,0)))</f>
        <v/>
      </c>
      <c r="G1054" s="88" t="str">
        <f>IF(ISBLANK(A1054),"",IF(ISERROR(VLOOKUP(A1054,'Cadastro e Estoque'!B:H,1,0)),"Produto não cadastrado",VLOOKUP(A1054,'Cadastro e Estoque'!B:H,2,0)))</f>
        <v/>
      </c>
      <c r="H1054" s="88" t="str">
        <f>IF(ISERROR(VLOOKUP(A1054,'Cadastro e Estoque'!B:H,1,0)),"",VLOOKUP(A1054,'Cadastro e Estoque'!B:H,3,0))</f>
        <v/>
      </c>
    </row>
    <row r="1055" ht="15.75" customHeight="1">
      <c r="A1055" s="89"/>
      <c r="B1055" s="83"/>
      <c r="C1055" s="84"/>
      <c r="D1055" s="86"/>
      <c r="E1055" s="86" t="str">
        <f t="shared" si="1"/>
        <v/>
      </c>
      <c r="F1055" s="88" t="str">
        <f>IF(ISBLANK(A1055),"",IF(ISERROR(VLOOKUP(A1055,'Cadastro e Estoque'!B:H,1,0)),"Produto não cadastrado",VLOOKUP(A1055,'Cadastro e Estoque'!B:H,4,0)))</f>
        <v/>
      </c>
      <c r="G1055" s="88" t="str">
        <f>IF(ISBLANK(A1055),"",IF(ISERROR(VLOOKUP(A1055,'Cadastro e Estoque'!B:H,1,0)),"Produto não cadastrado",VLOOKUP(A1055,'Cadastro e Estoque'!B:H,2,0)))</f>
        <v/>
      </c>
      <c r="H1055" s="88" t="str">
        <f>IF(ISERROR(VLOOKUP(A1055,'Cadastro e Estoque'!B:H,1,0)),"",VLOOKUP(A1055,'Cadastro e Estoque'!B:H,3,0))</f>
        <v/>
      </c>
    </row>
    <row r="1056" ht="15.75" customHeight="1">
      <c r="A1056" s="89"/>
      <c r="B1056" s="83"/>
      <c r="C1056" s="84"/>
      <c r="D1056" s="86"/>
      <c r="E1056" s="86" t="str">
        <f t="shared" si="1"/>
        <v/>
      </c>
      <c r="F1056" s="88" t="str">
        <f>IF(ISBLANK(A1056),"",IF(ISERROR(VLOOKUP(A1056,'Cadastro e Estoque'!B:H,1,0)),"Produto não cadastrado",VLOOKUP(A1056,'Cadastro e Estoque'!B:H,4,0)))</f>
        <v/>
      </c>
      <c r="G1056" s="88" t="str">
        <f>IF(ISBLANK(A1056),"",IF(ISERROR(VLOOKUP(A1056,'Cadastro e Estoque'!B:H,1,0)),"Produto não cadastrado",VLOOKUP(A1056,'Cadastro e Estoque'!B:H,2,0)))</f>
        <v/>
      </c>
      <c r="H1056" s="88" t="str">
        <f>IF(ISERROR(VLOOKUP(A1056,'Cadastro e Estoque'!B:H,1,0)),"",VLOOKUP(A1056,'Cadastro e Estoque'!B:H,3,0))</f>
        <v/>
      </c>
    </row>
    <row r="1057" ht="15.75" customHeight="1">
      <c r="A1057" s="89"/>
      <c r="B1057" s="83"/>
      <c r="C1057" s="84"/>
      <c r="D1057" s="86"/>
      <c r="E1057" s="86" t="str">
        <f t="shared" si="1"/>
        <v/>
      </c>
      <c r="F1057" s="88" t="str">
        <f>IF(ISBLANK(A1057),"",IF(ISERROR(VLOOKUP(A1057,'Cadastro e Estoque'!B:H,1,0)),"Produto não cadastrado",VLOOKUP(A1057,'Cadastro e Estoque'!B:H,4,0)))</f>
        <v/>
      </c>
      <c r="G1057" s="88" t="str">
        <f>IF(ISBLANK(A1057),"",IF(ISERROR(VLOOKUP(A1057,'Cadastro e Estoque'!B:H,1,0)),"Produto não cadastrado",VLOOKUP(A1057,'Cadastro e Estoque'!B:H,2,0)))</f>
        <v/>
      </c>
      <c r="H1057" s="88" t="str">
        <f>IF(ISERROR(VLOOKUP(A1057,'Cadastro e Estoque'!B:H,1,0)),"",VLOOKUP(A1057,'Cadastro e Estoque'!B:H,3,0))</f>
        <v/>
      </c>
    </row>
    <row r="1058" ht="15.75" customHeight="1">
      <c r="A1058" s="89"/>
      <c r="B1058" s="83"/>
      <c r="C1058" s="84"/>
      <c r="D1058" s="86"/>
      <c r="E1058" s="86" t="str">
        <f t="shared" si="1"/>
        <v/>
      </c>
      <c r="F1058" s="88" t="str">
        <f>IF(ISBLANK(A1058),"",IF(ISERROR(VLOOKUP(A1058,'Cadastro e Estoque'!B:H,1,0)),"Produto não cadastrado",VLOOKUP(A1058,'Cadastro e Estoque'!B:H,4,0)))</f>
        <v/>
      </c>
      <c r="G1058" s="88" t="str">
        <f>IF(ISBLANK(A1058),"",IF(ISERROR(VLOOKUP(A1058,'Cadastro e Estoque'!B:H,1,0)),"Produto não cadastrado",VLOOKUP(A1058,'Cadastro e Estoque'!B:H,2,0)))</f>
        <v/>
      </c>
      <c r="H1058" s="88" t="str">
        <f>IF(ISERROR(VLOOKUP(A1058,'Cadastro e Estoque'!B:H,1,0)),"",VLOOKUP(A1058,'Cadastro e Estoque'!B:H,3,0))</f>
        <v/>
      </c>
    </row>
    <row r="1059" ht="15.75" customHeight="1">
      <c r="A1059" s="89"/>
      <c r="B1059" s="83"/>
      <c r="C1059" s="84"/>
      <c r="D1059" s="86"/>
      <c r="E1059" s="86" t="str">
        <f t="shared" si="1"/>
        <v/>
      </c>
      <c r="F1059" s="88" t="str">
        <f>IF(ISBLANK(A1059),"",IF(ISERROR(VLOOKUP(A1059,'Cadastro e Estoque'!B:H,1,0)),"Produto não cadastrado",VLOOKUP(A1059,'Cadastro e Estoque'!B:H,4,0)))</f>
        <v/>
      </c>
      <c r="G1059" s="88" t="str">
        <f>IF(ISBLANK(A1059),"",IF(ISERROR(VLOOKUP(A1059,'Cadastro e Estoque'!B:H,1,0)),"Produto não cadastrado",VLOOKUP(A1059,'Cadastro e Estoque'!B:H,2,0)))</f>
        <v/>
      </c>
      <c r="H1059" s="88" t="str">
        <f>IF(ISERROR(VLOOKUP(A1059,'Cadastro e Estoque'!B:H,1,0)),"",VLOOKUP(A1059,'Cadastro e Estoque'!B:H,3,0))</f>
        <v/>
      </c>
    </row>
    <row r="1060" ht="15.75" customHeight="1">
      <c r="A1060" s="89"/>
      <c r="B1060" s="83"/>
      <c r="C1060" s="84"/>
      <c r="D1060" s="86"/>
      <c r="E1060" s="86" t="str">
        <f t="shared" si="1"/>
        <v/>
      </c>
      <c r="F1060" s="88" t="str">
        <f>IF(ISBLANK(A1060),"",IF(ISERROR(VLOOKUP(A1060,'Cadastro e Estoque'!B:H,1,0)),"Produto não cadastrado",VLOOKUP(A1060,'Cadastro e Estoque'!B:H,4,0)))</f>
        <v/>
      </c>
      <c r="G1060" s="88" t="str">
        <f>IF(ISBLANK(A1060),"",IF(ISERROR(VLOOKUP(A1060,'Cadastro e Estoque'!B:H,1,0)),"Produto não cadastrado",VLOOKUP(A1060,'Cadastro e Estoque'!B:H,2,0)))</f>
        <v/>
      </c>
      <c r="H1060" s="88" t="str">
        <f>IF(ISERROR(VLOOKUP(A1060,'Cadastro e Estoque'!B:H,1,0)),"",VLOOKUP(A1060,'Cadastro e Estoque'!B:H,3,0))</f>
        <v/>
      </c>
    </row>
    <row r="1061" ht="15.75" customHeight="1">
      <c r="A1061" s="89"/>
      <c r="B1061" s="83"/>
      <c r="C1061" s="84"/>
      <c r="D1061" s="86"/>
      <c r="E1061" s="86" t="str">
        <f t="shared" si="1"/>
        <v/>
      </c>
      <c r="F1061" s="88" t="str">
        <f>IF(ISBLANK(A1061),"",IF(ISERROR(VLOOKUP(A1061,'Cadastro e Estoque'!B:H,1,0)),"Produto não cadastrado",VLOOKUP(A1061,'Cadastro e Estoque'!B:H,4,0)))</f>
        <v/>
      </c>
      <c r="G1061" s="88" t="str">
        <f>IF(ISBLANK(A1061),"",IF(ISERROR(VLOOKUP(A1061,'Cadastro e Estoque'!B:H,1,0)),"Produto não cadastrado",VLOOKUP(A1061,'Cadastro e Estoque'!B:H,2,0)))</f>
        <v/>
      </c>
      <c r="H1061" s="88" t="str">
        <f>IF(ISERROR(VLOOKUP(A1061,'Cadastro e Estoque'!B:H,1,0)),"",VLOOKUP(A1061,'Cadastro e Estoque'!B:H,3,0))</f>
        <v/>
      </c>
    </row>
    <row r="1062" ht="15.75" customHeight="1">
      <c r="A1062" s="89"/>
      <c r="B1062" s="83"/>
      <c r="C1062" s="84"/>
      <c r="D1062" s="86"/>
      <c r="E1062" s="86" t="str">
        <f t="shared" si="1"/>
        <v/>
      </c>
      <c r="F1062" s="88" t="str">
        <f>IF(ISBLANK(A1062),"",IF(ISERROR(VLOOKUP(A1062,'Cadastro e Estoque'!B:H,1,0)),"Produto não cadastrado",VLOOKUP(A1062,'Cadastro e Estoque'!B:H,4,0)))</f>
        <v/>
      </c>
      <c r="G1062" s="88" t="str">
        <f>IF(ISBLANK(A1062),"",IF(ISERROR(VLOOKUP(A1062,'Cadastro e Estoque'!B:H,1,0)),"Produto não cadastrado",VLOOKUP(A1062,'Cadastro e Estoque'!B:H,2,0)))</f>
        <v/>
      </c>
      <c r="H1062" s="88" t="str">
        <f>IF(ISERROR(VLOOKUP(A1062,'Cadastro e Estoque'!B:H,1,0)),"",VLOOKUP(A1062,'Cadastro e Estoque'!B:H,3,0))</f>
        <v/>
      </c>
    </row>
    <row r="1063" ht="15.75" customHeight="1">
      <c r="A1063" s="89"/>
      <c r="B1063" s="83"/>
      <c r="C1063" s="84"/>
      <c r="D1063" s="86"/>
      <c r="E1063" s="86" t="str">
        <f t="shared" si="1"/>
        <v/>
      </c>
      <c r="F1063" s="88" t="str">
        <f>IF(ISBLANK(A1063),"",IF(ISERROR(VLOOKUP(A1063,'Cadastro e Estoque'!B:H,1,0)),"Produto não cadastrado",VLOOKUP(A1063,'Cadastro e Estoque'!B:H,4,0)))</f>
        <v/>
      </c>
      <c r="G1063" s="88" t="str">
        <f>IF(ISBLANK(A1063),"",IF(ISERROR(VLOOKUP(A1063,'Cadastro e Estoque'!B:H,1,0)),"Produto não cadastrado",VLOOKUP(A1063,'Cadastro e Estoque'!B:H,2,0)))</f>
        <v/>
      </c>
      <c r="H1063" s="88" t="str">
        <f>IF(ISERROR(VLOOKUP(A1063,'Cadastro e Estoque'!B:H,1,0)),"",VLOOKUP(A1063,'Cadastro e Estoque'!B:H,3,0))</f>
        <v/>
      </c>
    </row>
    <row r="1064" ht="15.75" customHeight="1">
      <c r="A1064" s="89"/>
      <c r="B1064" s="83"/>
      <c r="C1064" s="84"/>
      <c r="D1064" s="86"/>
      <c r="E1064" s="86" t="str">
        <f t="shared" si="1"/>
        <v/>
      </c>
      <c r="F1064" s="88" t="str">
        <f>IF(ISBLANK(A1064),"",IF(ISERROR(VLOOKUP(A1064,'Cadastro e Estoque'!B:H,1,0)),"Produto não cadastrado",VLOOKUP(A1064,'Cadastro e Estoque'!B:H,4,0)))</f>
        <v/>
      </c>
      <c r="G1064" s="88" t="str">
        <f>IF(ISBLANK(A1064),"",IF(ISERROR(VLOOKUP(A1064,'Cadastro e Estoque'!B:H,1,0)),"Produto não cadastrado",VLOOKUP(A1064,'Cadastro e Estoque'!B:H,2,0)))</f>
        <v/>
      </c>
      <c r="H1064" s="88" t="str">
        <f>IF(ISERROR(VLOOKUP(A1064,'Cadastro e Estoque'!B:H,1,0)),"",VLOOKUP(A1064,'Cadastro e Estoque'!B:H,3,0))</f>
        <v/>
      </c>
    </row>
    <row r="1065" ht="15.75" customHeight="1">
      <c r="A1065" s="89"/>
      <c r="B1065" s="83"/>
      <c r="C1065" s="84"/>
      <c r="D1065" s="86"/>
      <c r="E1065" s="86" t="str">
        <f t="shared" si="1"/>
        <v/>
      </c>
      <c r="F1065" s="88" t="str">
        <f>IF(ISBLANK(A1065),"",IF(ISERROR(VLOOKUP(A1065,'Cadastro e Estoque'!B:H,1,0)),"Produto não cadastrado",VLOOKUP(A1065,'Cadastro e Estoque'!B:H,4,0)))</f>
        <v/>
      </c>
      <c r="G1065" s="88" t="str">
        <f>IF(ISBLANK(A1065),"",IF(ISERROR(VLOOKUP(A1065,'Cadastro e Estoque'!B:H,1,0)),"Produto não cadastrado",VLOOKUP(A1065,'Cadastro e Estoque'!B:H,2,0)))</f>
        <v/>
      </c>
      <c r="H1065" s="88" t="str">
        <f>IF(ISERROR(VLOOKUP(A1065,'Cadastro e Estoque'!B:H,1,0)),"",VLOOKUP(A1065,'Cadastro e Estoque'!B:H,3,0))</f>
        <v/>
      </c>
    </row>
    <row r="1066" ht="15.75" customHeight="1">
      <c r="A1066" s="89"/>
      <c r="B1066" s="83"/>
      <c r="C1066" s="84"/>
      <c r="D1066" s="86"/>
      <c r="E1066" s="86" t="str">
        <f t="shared" si="1"/>
        <v/>
      </c>
      <c r="F1066" s="88" t="str">
        <f>IF(ISBLANK(A1066),"",IF(ISERROR(VLOOKUP(A1066,'Cadastro e Estoque'!B:H,1,0)),"Produto não cadastrado",VLOOKUP(A1066,'Cadastro e Estoque'!B:H,4,0)))</f>
        <v/>
      </c>
      <c r="G1066" s="88" t="str">
        <f>IF(ISBLANK(A1066),"",IF(ISERROR(VLOOKUP(A1066,'Cadastro e Estoque'!B:H,1,0)),"Produto não cadastrado",VLOOKUP(A1066,'Cadastro e Estoque'!B:H,2,0)))</f>
        <v/>
      </c>
      <c r="H1066" s="88" t="str">
        <f>IF(ISERROR(VLOOKUP(A1066,'Cadastro e Estoque'!B:H,1,0)),"",VLOOKUP(A1066,'Cadastro e Estoque'!B:H,3,0))</f>
        <v/>
      </c>
    </row>
    <row r="1067" ht="15.75" customHeight="1">
      <c r="A1067" s="89"/>
      <c r="B1067" s="83"/>
      <c r="C1067" s="84"/>
      <c r="D1067" s="86"/>
      <c r="E1067" s="86" t="str">
        <f t="shared" si="1"/>
        <v/>
      </c>
      <c r="F1067" s="88" t="str">
        <f>IF(ISBLANK(A1067),"",IF(ISERROR(VLOOKUP(A1067,'Cadastro e Estoque'!B:H,1,0)),"Produto não cadastrado",VLOOKUP(A1067,'Cadastro e Estoque'!B:H,4,0)))</f>
        <v/>
      </c>
      <c r="G1067" s="88" t="str">
        <f>IF(ISBLANK(A1067),"",IF(ISERROR(VLOOKUP(A1067,'Cadastro e Estoque'!B:H,1,0)),"Produto não cadastrado",VLOOKUP(A1067,'Cadastro e Estoque'!B:H,2,0)))</f>
        <v/>
      </c>
      <c r="H1067" s="88" t="str">
        <f>IF(ISERROR(VLOOKUP(A1067,'Cadastro e Estoque'!B:H,1,0)),"",VLOOKUP(A1067,'Cadastro e Estoque'!B:H,3,0))</f>
        <v/>
      </c>
    </row>
    <row r="1068" ht="15.75" customHeight="1">
      <c r="A1068" s="89"/>
      <c r="B1068" s="83"/>
      <c r="C1068" s="84"/>
      <c r="D1068" s="86"/>
      <c r="E1068" s="86" t="str">
        <f t="shared" si="1"/>
        <v/>
      </c>
      <c r="F1068" s="88" t="str">
        <f>IF(ISBLANK(A1068),"",IF(ISERROR(VLOOKUP(A1068,'Cadastro e Estoque'!B:H,1,0)),"Produto não cadastrado",VLOOKUP(A1068,'Cadastro e Estoque'!B:H,4,0)))</f>
        <v/>
      </c>
      <c r="G1068" s="88" t="str">
        <f>IF(ISBLANK(A1068),"",IF(ISERROR(VLOOKUP(A1068,'Cadastro e Estoque'!B:H,1,0)),"Produto não cadastrado",VLOOKUP(A1068,'Cadastro e Estoque'!B:H,2,0)))</f>
        <v/>
      </c>
      <c r="H1068" s="88" t="str">
        <f>IF(ISERROR(VLOOKUP(A1068,'Cadastro e Estoque'!B:H,1,0)),"",VLOOKUP(A1068,'Cadastro e Estoque'!B:H,3,0))</f>
        <v/>
      </c>
    </row>
    <row r="1069" ht="15.75" customHeight="1">
      <c r="A1069" s="89"/>
      <c r="B1069" s="83"/>
      <c r="C1069" s="84"/>
      <c r="D1069" s="86"/>
      <c r="E1069" s="86" t="str">
        <f t="shared" si="1"/>
        <v/>
      </c>
      <c r="F1069" s="88" t="str">
        <f>IF(ISBLANK(A1069),"",IF(ISERROR(VLOOKUP(A1069,'Cadastro e Estoque'!B:H,1,0)),"Produto não cadastrado",VLOOKUP(A1069,'Cadastro e Estoque'!B:H,4,0)))</f>
        <v/>
      </c>
      <c r="G1069" s="88" t="str">
        <f>IF(ISBLANK(A1069),"",IF(ISERROR(VLOOKUP(A1069,'Cadastro e Estoque'!B:H,1,0)),"Produto não cadastrado",VLOOKUP(A1069,'Cadastro e Estoque'!B:H,2,0)))</f>
        <v/>
      </c>
      <c r="H1069" s="88" t="str">
        <f>IF(ISERROR(VLOOKUP(A1069,'Cadastro e Estoque'!B:H,1,0)),"",VLOOKUP(A1069,'Cadastro e Estoque'!B:H,3,0))</f>
        <v/>
      </c>
    </row>
    <row r="1070" ht="15.75" customHeight="1">
      <c r="A1070" s="89"/>
      <c r="B1070" s="83"/>
      <c r="C1070" s="84"/>
      <c r="D1070" s="86"/>
      <c r="E1070" s="86" t="str">
        <f t="shared" si="1"/>
        <v/>
      </c>
      <c r="F1070" s="88" t="str">
        <f>IF(ISBLANK(A1070),"",IF(ISERROR(VLOOKUP(A1070,'Cadastro e Estoque'!B:H,1,0)),"Produto não cadastrado",VLOOKUP(A1070,'Cadastro e Estoque'!B:H,4,0)))</f>
        <v/>
      </c>
      <c r="G1070" s="88" t="str">
        <f>IF(ISBLANK(A1070),"",IF(ISERROR(VLOOKUP(A1070,'Cadastro e Estoque'!B:H,1,0)),"Produto não cadastrado",VLOOKUP(A1070,'Cadastro e Estoque'!B:H,2,0)))</f>
        <v/>
      </c>
      <c r="H1070" s="88" t="str">
        <f>IF(ISERROR(VLOOKUP(A1070,'Cadastro e Estoque'!B:H,1,0)),"",VLOOKUP(A1070,'Cadastro e Estoque'!B:H,3,0))</f>
        <v/>
      </c>
    </row>
    <row r="1071" ht="15.75" customHeight="1">
      <c r="A1071" s="89"/>
      <c r="B1071" s="83"/>
      <c r="C1071" s="84"/>
      <c r="D1071" s="86"/>
      <c r="E1071" s="86" t="str">
        <f t="shared" si="1"/>
        <v/>
      </c>
      <c r="F1071" s="88" t="str">
        <f>IF(ISBLANK(A1071),"",IF(ISERROR(VLOOKUP(A1071,'Cadastro e Estoque'!B:H,1,0)),"Produto não cadastrado",VLOOKUP(A1071,'Cadastro e Estoque'!B:H,4,0)))</f>
        <v/>
      </c>
      <c r="G1071" s="88" t="str">
        <f>IF(ISBLANK(A1071),"",IF(ISERROR(VLOOKUP(A1071,'Cadastro e Estoque'!B:H,1,0)),"Produto não cadastrado",VLOOKUP(A1071,'Cadastro e Estoque'!B:H,2,0)))</f>
        <v/>
      </c>
      <c r="H1071" s="88" t="str">
        <f>IF(ISERROR(VLOOKUP(A1071,'Cadastro e Estoque'!B:H,1,0)),"",VLOOKUP(A1071,'Cadastro e Estoque'!B:H,3,0))</f>
        <v/>
      </c>
    </row>
    <row r="1072" ht="15.75" customHeight="1">
      <c r="A1072" s="89"/>
      <c r="B1072" s="83"/>
      <c r="C1072" s="84"/>
      <c r="D1072" s="86"/>
      <c r="E1072" s="86" t="str">
        <f t="shared" si="1"/>
        <v/>
      </c>
      <c r="F1072" s="88" t="str">
        <f>IF(ISBLANK(A1072),"",IF(ISERROR(VLOOKUP(A1072,'Cadastro e Estoque'!B:H,1,0)),"Produto não cadastrado",VLOOKUP(A1072,'Cadastro e Estoque'!B:H,4,0)))</f>
        <v/>
      </c>
      <c r="G1072" s="88" t="str">
        <f>IF(ISBLANK(A1072),"",IF(ISERROR(VLOOKUP(A1072,'Cadastro e Estoque'!B:H,1,0)),"Produto não cadastrado",VLOOKUP(A1072,'Cadastro e Estoque'!B:H,2,0)))</f>
        <v/>
      </c>
      <c r="H1072" s="88" t="str">
        <f>IF(ISERROR(VLOOKUP(A1072,'Cadastro e Estoque'!B:H,1,0)),"",VLOOKUP(A1072,'Cadastro e Estoque'!B:H,3,0))</f>
        <v/>
      </c>
    </row>
    <row r="1073" ht="15.75" customHeight="1">
      <c r="A1073" s="89"/>
      <c r="B1073" s="83"/>
      <c r="C1073" s="84"/>
      <c r="D1073" s="86"/>
      <c r="E1073" s="86" t="str">
        <f t="shared" si="1"/>
        <v/>
      </c>
      <c r="F1073" s="88" t="str">
        <f>IF(ISBLANK(A1073),"",IF(ISERROR(VLOOKUP(A1073,'Cadastro e Estoque'!B:H,1,0)),"Produto não cadastrado",VLOOKUP(A1073,'Cadastro e Estoque'!B:H,4,0)))</f>
        <v/>
      </c>
      <c r="G1073" s="88" t="str">
        <f>IF(ISBLANK(A1073),"",IF(ISERROR(VLOOKUP(A1073,'Cadastro e Estoque'!B:H,1,0)),"Produto não cadastrado",VLOOKUP(A1073,'Cadastro e Estoque'!B:H,2,0)))</f>
        <v/>
      </c>
      <c r="H1073" s="88" t="str">
        <f>IF(ISERROR(VLOOKUP(A1073,'Cadastro e Estoque'!B:H,1,0)),"",VLOOKUP(A1073,'Cadastro e Estoque'!B:H,3,0))</f>
        <v/>
      </c>
    </row>
    <row r="1074" ht="15.75" customHeight="1">
      <c r="A1074" s="89"/>
      <c r="B1074" s="83"/>
      <c r="C1074" s="84"/>
      <c r="D1074" s="86"/>
      <c r="E1074" s="86" t="str">
        <f t="shared" si="1"/>
        <v/>
      </c>
      <c r="F1074" s="88" t="str">
        <f>IF(ISBLANK(A1074),"",IF(ISERROR(VLOOKUP(A1074,'Cadastro e Estoque'!B:H,1,0)),"Produto não cadastrado",VLOOKUP(A1074,'Cadastro e Estoque'!B:H,4,0)))</f>
        <v/>
      </c>
      <c r="G1074" s="88" t="str">
        <f>IF(ISBLANK(A1074),"",IF(ISERROR(VLOOKUP(A1074,'Cadastro e Estoque'!B:H,1,0)),"Produto não cadastrado",VLOOKUP(A1074,'Cadastro e Estoque'!B:H,2,0)))</f>
        <v/>
      </c>
      <c r="H1074" s="88" t="str">
        <f>IF(ISERROR(VLOOKUP(A1074,'Cadastro e Estoque'!B:H,1,0)),"",VLOOKUP(A1074,'Cadastro e Estoque'!B:H,3,0))</f>
        <v/>
      </c>
    </row>
    <row r="1075" ht="15.75" customHeight="1">
      <c r="A1075" s="89"/>
      <c r="B1075" s="83"/>
      <c r="C1075" s="84"/>
      <c r="D1075" s="86"/>
      <c r="E1075" s="86" t="str">
        <f t="shared" si="1"/>
        <v/>
      </c>
      <c r="F1075" s="88" t="str">
        <f>IF(ISBLANK(A1075),"",IF(ISERROR(VLOOKUP(A1075,'Cadastro e Estoque'!B:H,1,0)),"Produto não cadastrado",VLOOKUP(A1075,'Cadastro e Estoque'!B:H,4,0)))</f>
        <v/>
      </c>
      <c r="G1075" s="88" t="str">
        <f>IF(ISBLANK(A1075),"",IF(ISERROR(VLOOKUP(A1075,'Cadastro e Estoque'!B:H,1,0)),"Produto não cadastrado",VLOOKUP(A1075,'Cadastro e Estoque'!B:H,2,0)))</f>
        <v/>
      </c>
      <c r="H1075" s="88" t="str">
        <f>IF(ISERROR(VLOOKUP(A1075,'Cadastro e Estoque'!B:H,1,0)),"",VLOOKUP(A1075,'Cadastro e Estoque'!B:H,3,0))</f>
        <v/>
      </c>
    </row>
    <row r="1076" ht="15.75" customHeight="1">
      <c r="A1076" s="89"/>
      <c r="B1076" s="83"/>
      <c r="C1076" s="84"/>
      <c r="D1076" s="86"/>
      <c r="E1076" s="86" t="str">
        <f t="shared" si="1"/>
        <v/>
      </c>
      <c r="F1076" s="88" t="str">
        <f>IF(ISBLANK(A1076),"",IF(ISERROR(VLOOKUP(A1076,'Cadastro e Estoque'!B:H,1,0)),"Produto não cadastrado",VLOOKUP(A1076,'Cadastro e Estoque'!B:H,4,0)))</f>
        <v/>
      </c>
      <c r="G1076" s="88" t="str">
        <f>IF(ISBLANK(A1076),"",IF(ISERROR(VLOOKUP(A1076,'Cadastro e Estoque'!B:H,1,0)),"Produto não cadastrado",VLOOKUP(A1076,'Cadastro e Estoque'!B:H,2,0)))</f>
        <v/>
      </c>
      <c r="H1076" s="88" t="str">
        <f>IF(ISERROR(VLOOKUP(A1076,'Cadastro e Estoque'!B:H,1,0)),"",VLOOKUP(A1076,'Cadastro e Estoque'!B:H,3,0))</f>
        <v/>
      </c>
    </row>
    <row r="1077" ht="15.75" customHeight="1">
      <c r="A1077" s="89"/>
      <c r="B1077" s="83"/>
      <c r="C1077" s="84"/>
      <c r="D1077" s="86"/>
      <c r="E1077" s="86" t="str">
        <f t="shared" si="1"/>
        <v/>
      </c>
      <c r="F1077" s="88" t="str">
        <f>IF(ISBLANK(A1077),"",IF(ISERROR(VLOOKUP(A1077,'Cadastro e Estoque'!B:H,1,0)),"Produto não cadastrado",VLOOKUP(A1077,'Cadastro e Estoque'!B:H,4,0)))</f>
        <v/>
      </c>
      <c r="G1077" s="88" t="str">
        <f>IF(ISBLANK(A1077),"",IF(ISERROR(VLOOKUP(A1077,'Cadastro e Estoque'!B:H,1,0)),"Produto não cadastrado",VLOOKUP(A1077,'Cadastro e Estoque'!B:H,2,0)))</f>
        <v/>
      </c>
      <c r="H1077" s="88" t="str">
        <f>IF(ISERROR(VLOOKUP(A1077,'Cadastro e Estoque'!B:H,1,0)),"",VLOOKUP(A1077,'Cadastro e Estoque'!B:H,3,0))</f>
        <v/>
      </c>
    </row>
    <row r="1078" ht="15.75" customHeight="1">
      <c r="A1078" s="89"/>
      <c r="B1078" s="83"/>
      <c r="C1078" s="84"/>
      <c r="D1078" s="86"/>
      <c r="E1078" s="86" t="str">
        <f t="shared" si="1"/>
        <v/>
      </c>
      <c r="F1078" s="88" t="str">
        <f>IF(ISBLANK(A1078),"",IF(ISERROR(VLOOKUP(A1078,'Cadastro e Estoque'!B:H,1,0)),"Produto não cadastrado",VLOOKUP(A1078,'Cadastro e Estoque'!B:H,4,0)))</f>
        <v/>
      </c>
      <c r="G1078" s="88" t="str">
        <f>IF(ISBLANK(A1078),"",IF(ISERROR(VLOOKUP(A1078,'Cadastro e Estoque'!B:H,1,0)),"Produto não cadastrado",VLOOKUP(A1078,'Cadastro e Estoque'!B:H,2,0)))</f>
        <v/>
      </c>
      <c r="H1078" s="88" t="str">
        <f>IF(ISERROR(VLOOKUP(A1078,'Cadastro e Estoque'!B:H,1,0)),"",VLOOKUP(A1078,'Cadastro e Estoque'!B:H,3,0))</f>
        <v/>
      </c>
    </row>
    <row r="1079" ht="15.75" customHeight="1">
      <c r="A1079" s="89"/>
      <c r="B1079" s="83"/>
      <c r="C1079" s="84"/>
      <c r="D1079" s="86"/>
      <c r="E1079" s="86" t="str">
        <f t="shared" si="1"/>
        <v/>
      </c>
      <c r="F1079" s="88" t="str">
        <f>IF(ISBLANK(A1079),"",IF(ISERROR(VLOOKUP(A1079,'Cadastro e Estoque'!B:H,1,0)),"Produto não cadastrado",VLOOKUP(A1079,'Cadastro e Estoque'!B:H,4,0)))</f>
        <v/>
      </c>
      <c r="G1079" s="88" t="str">
        <f>IF(ISBLANK(A1079),"",IF(ISERROR(VLOOKUP(A1079,'Cadastro e Estoque'!B:H,1,0)),"Produto não cadastrado",VLOOKUP(A1079,'Cadastro e Estoque'!B:H,2,0)))</f>
        <v/>
      </c>
      <c r="H1079" s="88" t="str">
        <f>IF(ISERROR(VLOOKUP(A1079,'Cadastro e Estoque'!B:H,1,0)),"",VLOOKUP(A1079,'Cadastro e Estoque'!B:H,3,0))</f>
        <v/>
      </c>
    </row>
    <row r="1080" ht="15.75" customHeight="1">
      <c r="A1080" s="89"/>
      <c r="B1080" s="83"/>
      <c r="C1080" s="84"/>
      <c r="D1080" s="86"/>
      <c r="E1080" s="86" t="str">
        <f t="shared" si="1"/>
        <v/>
      </c>
      <c r="F1080" s="88" t="str">
        <f>IF(ISBLANK(A1080),"",IF(ISERROR(VLOOKUP(A1080,'Cadastro e Estoque'!B:H,1,0)),"Produto não cadastrado",VLOOKUP(A1080,'Cadastro e Estoque'!B:H,4,0)))</f>
        <v/>
      </c>
      <c r="G1080" s="88" t="str">
        <f>IF(ISBLANK(A1080),"",IF(ISERROR(VLOOKUP(A1080,'Cadastro e Estoque'!B:H,1,0)),"Produto não cadastrado",VLOOKUP(A1080,'Cadastro e Estoque'!B:H,2,0)))</f>
        <v/>
      </c>
      <c r="H1080" s="88" t="str">
        <f>IF(ISERROR(VLOOKUP(A1080,'Cadastro e Estoque'!B:H,1,0)),"",VLOOKUP(A1080,'Cadastro e Estoque'!B:H,3,0))</f>
        <v/>
      </c>
    </row>
    <row r="1081" ht="15.75" customHeight="1">
      <c r="A1081" s="89"/>
      <c r="B1081" s="83"/>
      <c r="C1081" s="84"/>
      <c r="D1081" s="86"/>
      <c r="E1081" s="86" t="str">
        <f t="shared" si="1"/>
        <v/>
      </c>
      <c r="F1081" s="88" t="str">
        <f>IF(ISBLANK(A1081),"",IF(ISERROR(VLOOKUP(A1081,'Cadastro e Estoque'!B:H,1,0)),"Produto não cadastrado",VLOOKUP(A1081,'Cadastro e Estoque'!B:H,4,0)))</f>
        <v/>
      </c>
      <c r="G1081" s="88" t="str">
        <f>IF(ISBLANK(A1081),"",IF(ISERROR(VLOOKUP(A1081,'Cadastro e Estoque'!B:H,1,0)),"Produto não cadastrado",VLOOKUP(A1081,'Cadastro e Estoque'!B:H,2,0)))</f>
        <v/>
      </c>
      <c r="H1081" s="88" t="str">
        <f>IF(ISERROR(VLOOKUP(A1081,'Cadastro e Estoque'!B:H,1,0)),"",VLOOKUP(A1081,'Cadastro e Estoque'!B:H,3,0))</f>
        <v/>
      </c>
    </row>
    <row r="1082" ht="15.75" customHeight="1">
      <c r="A1082" s="89"/>
      <c r="B1082" s="83"/>
      <c r="C1082" s="84"/>
      <c r="D1082" s="86"/>
      <c r="E1082" s="86" t="str">
        <f t="shared" si="1"/>
        <v/>
      </c>
      <c r="F1082" s="88" t="str">
        <f>IF(ISBLANK(A1082),"",IF(ISERROR(VLOOKUP(A1082,'Cadastro e Estoque'!B:H,1,0)),"Produto não cadastrado",VLOOKUP(A1082,'Cadastro e Estoque'!B:H,4,0)))</f>
        <v/>
      </c>
      <c r="G1082" s="88" t="str">
        <f>IF(ISBLANK(A1082),"",IF(ISERROR(VLOOKUP(A1082,'Cadastro e Estoque'!B:H,1,0)),"Produto não cadastrado",VLOOKUP(A1082,'Cadastro e Estoque'!B:H,2,0)))</f>
        <v/>
      </c>
      <c r="H1082" s="88" t="str">
        <f>IF(ISERROR(VLOOKUP(A1082,'Cadastro e Estoque'!B:H,1,0)),"",VLOOKUP(A1082,'Cadastro e Estoque'!B:H,3,0))</f>
        <v/>
      </c>
    </row>
    <row r="1083" ht="15.75" customHeight="1">
      <c r="A1083" s="89"/>
      <c r="B1083" s="83"/>
      <c r="C1083" s="84"/>
      <c r="D1083" s="86"/>
      <c r="E1083" s="86" t="str">
        <f t="shared" si="1"/>
        <v/>
      </c>
      <c r="F1083" s="88" t="str">
        <f>IF(ISBLANK(A1083),"",IF(ISERROR(VLOOKUP(A1083,'Cadastro e Estoque'!B:H,1,0)),"Produto não cadastrado",VLOOKUP(A1083,'Cadastro e Estoque'!B:H,4,0)))</f>
        <v/>
      </c>
      <c r="G1083" s="88" t="str">
        <f>IF(ISBLANK(A1083),"",IF(ISERROR(VLOOKUP(A1083,'Cadastro e Estoque'!B:H,1,0)),"Produto não cadastrado",VLOOKUP(A1083,'Cadastro e Estoque'!B:H,2,0)))</f>
        <v/>
      </c>
      <c r="H1083" s="88" t="str">
        <f>IF(ISERROR(VLOOKUP(A1083,'Cadastro e Estoque'!B:H,1,0)),"",VLOOKUP(A1083,'Cadastro e Estoque'!B:H,3,0))</f>
        <v/>
      </c>
    </row>
    <row r="1084" ht="15.75" customHeight="1">
      <c r="A1084" s="89"/>
      <c r="B1084" s="83"/>
      <c r="C1084" s="84"/>
      <c r="D1084" s="86"/>
      <c r="E1084" s="86" t="str">
        <f t="shared" si="1"/>
        <v/>
      </c>
      <c r="F1084" s="88" t="str">
        <f>IF(ISBLANK(A1084),"",IF(ISERROR(VLOOKUP(A1084,'Cadastro e Estoque'!B:H,1,0)),"Produto não cadastrado",VLOOKUP(A1084,'Cadastro e Estoque'!B:H,4,0)))</f>
        <v/>
      </c>
      <c r="G1084" s="88" t="str">
        <f>IF(ISBLANK(A1084),"",IF(ISERROR(VLOOKUP(A1084,'Cadastro e Estoque'!B:H,1,0)),"Produto não cadastrado",VLOOKUP(A1084,'Cadastro e Estoque'!B:H,2,0)))</f>
        <v/>
      </c>
      <c r="H1084" s="88" t="str">
        <f>IF(ISERROR(VLOOKUP(A1084,'Cadastro e Estoque'!B:H,1,0)),"",VLOOKUP(A1084,'Cadastro e Estoque'!B:H,3,0))</f>
        <v/>
      </c>
    </row>
    <row r="1085" ht="15.75" customHeight="1">
      <c r="A1085" s="89"/>
      <c r="B1085" s="83"/>
      <c r="C1085" s="84"/>
      <c r="D1085" s="86"/>
      <c r="E1085" s="86" t="str">
        <f t="shared" si="1"/>
        <v/>
      </c>
      <c r="F1085" s="88" t="str">
        <f>IF(ISBLANK(A1085),"",IF(ISERROR(VLOOKUP(A1085,'Cadastro e Estoque'!B:H,1,0)),"Produto não cadastrado",VLOOKUP(A1085,'Cadastro e Estoque'!B:H,4,0)))</f>
        <v/>
      </c>
      <c r="G1085" s="88" t="str">
        <f>IF(ISBLANK(A1085),"",IF(ISERROR(VLOOKUP(A1085,'Cadastro e Estoque'!B:H,1,0)),"Produto não cadastrado",VLOOKUP(A1085,'Cadastro e Estoque'!B:H,2,0)))</f>
        <v/>
      </c>
      <c r="H1085" s="88" t="str">
        <f>IF(ISERROR(VLOOKUP(A1085,'Cadastro e Estoque'!B:H,1,0)),"",VLOOKUP(A1085,'Cadastro e Estoque'!B:H,3,0))</f>
        <v/>
      </c>
    </row>
    <row r="1086" ht="15.75" customHeight="1">
      <c r="A1086" s="89"/>
      <c r="B1086" s="83"/>
      <c r="C1086" s="84"/>
      <c r="D1086" s="86"/>
      <c r="E1086" s="86" t="str">
        <f t="shared" si="1"/>
        <v/>
      </c>
      <c r="F1086" s="88" t="str">
        <f>IF(ISBLANK(A1086),"",IF(ISERROR(VLOOKUP(A1086,'Cadastro e Estoque'!B:H,1,0)),"Produto não cadastrado",VLOOKUP(A1086,'Cadastro e Estoque'!B:H,4,0)))</f>
        <v/>
      </c>
      <c r="G1086" s="88" t="str">
        <f>IF(ISBLANK(A1086),"",IF(ISERROR(VLOOKUP(A1086,'Cadastro e Estoque'!B:H,1,0)),"Produto não cadastrado",VLOOKUP(A1086,'Cadastro e Estoque'!B:H,2,0)))</f>
        <v/>
      </c>
      <c r="H1086" s="88" t="str">
        <f>IF(ISERROR(VLOOKUP(A1086,'Cadastro e Estoque'!B:H,1,0)),"",VLOOKUP(A1086,'Cadastro e Estoque'!B:H,3,0))</f>
        <v/>
      </c>
    </row>
    <row r="1087" ht="15.75" customHeight="1">
      <c r="A1087" s="89"/>
      <c r="B1087" s="83"/>
      <c r="C1087" s="84"/>
      <c r="D1087" s="86"/>
      <c r="E1087" s="86" t="str">
        <f t="shared" si="1"/>
        <v/>
      </c>
      <c r="F1087" s="88" t="str">
        <f>IF(ISBLANK(A1087),"",IF(ISERROR(VLOOKUP(A1087,'Cadastro e Estoque'!B:H,1,0)),"Produto não cadastrado",VLOOKUP(A1087,'Cadastro e Estoque'!B:H,4,0)))</f>
        <v/>
      </c>
      <c r="G1087" s="88" t="str">
        <f>IF(ISBLANK(A1087),"",IF(ISERROR(VLOOKUP(A1087,'Cadastro e Estoque'!B:H,1,0)),"Produto não cadastrado",VLOOKUP(A1087,'Cadastro e Estoque'!B:H,2,0)))</f>
        <v/>
      </c>
      <c r="H1087" s="88" t="str">
        <f>IF(ISERROR(VLOOKUP(A1087,'Cadastro e Estoque'!B:H,1,0)),"",VLOOKUP(A1087,'Cadastro e Estoque'!B:H,3,0))</f>
        <v/>
      </c>
    </row>
    <row r="1088" ht="15.75" customHeight="1">
      <c r="A1088" s="89"/>
      <c r="B1088" s="83"/>
      <c r="C1088" s="84"/>
      <c r="D1088" s="86"/>
      <c r="E1088" s="86" t="str">
        <f t="shared" si="1"/>
        <v/>
      </c>
      <c r="F1088" s="88" t="str">
        <f>IF(ISBLANK(A1088),"",IF(ISERROR(VLOOKUP(A1088,'Cadastro e Estoque'!B:H,1,0)),"Produto não cadastrado",VLOOKUP(A1088,'Cadastro e Estoque'!B:H,4,0)))</f>
        <v/>
      </c>
      <c r="G1088" s="88" t="str">
        <f>IF(ISBLANK(A1088),"",IF(ISERROR(VLOOKUP(A1088,'Cadastro e Estoque'!B:H,1,0)),"Produto não cadastrado",VLOOKUP(A1088,'Cadastro e Estoque'!B:H,2,0)))</f>
        <v/>
      </c>
      <c r="H1088" s="88" t="str">
        <f>IF(ISERROR(VLOOKUP(A1088,'Cadastro e Estoque'!B:H,1,0)),"",VLOOKUP(A1088,'Cadastro e Estoque'!B:H,3,0))</f>
        <v/>
      </c>
    </row>
    <row r="1089" ht="15.75" customHeight="1">
      <c r="A1089" s="89"/>
      <c r="B1089" s="83"/>
      <c r="C1089" s="84"/>
      <c r="D1089" s="86"/>
      <c r="E1089" s="86" t="str">
        <f t="shared" si="1"/>
        <v/>
      </c>
      <c r="F1089" s="88" t="str">
        <f>IF(ISBLANK(A1089),"",IF(ISERROR(VLOOKUP(A1089,'Cadastro e Estoque'!B:H,1,0)),"Produto não cadastrado",VLOOKUP(A1089,'Cadastro e Estoque'!B:H,4,0)))</f>
        <v/>
      </c>
      <c r="G1089" s="88" t="str">
        <f>IF(ISBLANK(A1089),"",IF(ISERROR(VLOOKUP(A1089,'Cadastro e Estoque'!B:H,1,0)),"Produto não cadastrado",VLOOKUP(A1089,'Cadastro e Estoque'!B:H,2,0)))</f>
        <v/>
      </c>
      <c r="H1089" s="88" t="str">
        <f>IF(ISERROR(VLOOKUP(A1089,'Cadastro e Estoque'!B:H,1,0)),"",VLOOKUP(A1089,'Cadastro e Estoque'!B:H,3,0))</f>
        <v/>
      </c>
    </row>
    <row r="1090" ht="15.75" customHeight="1">
      <c r="A1090" s="89"/>
      <c r="B1090" s="83"/>
      <c r="C1090" s="84"/>
      <c r="D1090" s="86"/>
      <c r="E1090" s="86" t="str">
        <f t="shared" si="1"/>
        <v/>
      </c>
      <c r="F1090" s="88" t="str">
        <f>IF(ISBLANK(A1090),"",IF(ISERROR(VLOOKUP(A1090,'Cadastro e Estoque'!B:H,1,0)),"Produto não cadastrado",VLOOKUP(A1090,'Cadastro e Estoque'!B:H,4,0)))</f>
        <v/>
      </c>
      <c r="G1090" s="88" t="str">
        <f>IF(ISBLANK(A1090),"",IF(ISERROR(VLOOKUP(A1090,'Cadastro e Estoque'!B:H,1,0)),"Produto não cadastrado",VLOOKUP(A1090,'Cadastro e Estoque'!B:H,2,0)))</f>
        <v/>
      </c>
      <c r="H1090" s="88" t="str">
        <f>IF(ISERROR(VLOOKUP(A1090,'Cadastro e Estoque'!B:H,1,0)),"",VLOOKUP(A1090,'Cadastro e Estoque'!B:H,3,0))</f>
        <v/>
      </c>
    </row>
    <row r="1091" ht="15.75" customHeight="1">
      <c r="A1091" s="89"/>
      <c r="B1091" s="83"/>
      <c r="C1091" s="84"/>
      <c r="D1091" s="86"/>
      <c r="E1091" s="86" t="str">
        <f t="shared" si="1"/>
        <v/>
      </c>
      <c r="F1091" s="88" t="str">
        <f>IF(ISBLANK(A1091),"",IF(ISERROR(VLOOKUP(A1091,'Cadastro e Estoque'!B:H,1,0)),"Produto não cadastrado",VLOOKUP(A1091,'Cadastro e Estoque'!B:H,4,0)))</f>
        <v/>
      </c>
      <c r="G1091" s="88" t="str">
        <f>IF(ISBLANK(A1091),"",IF(ISERROR(VLOOKUP(A1091,'Cadastro e Estoque'!B:H,1,0)),"Produto não cadastrado",VLOOKUP(A1091,'Cadastro e Estoque'!B:H,2,0)))</f>
        <v/>
      </c>
      <c r="H1091" s="88" t="str">
        <f>IF(ISERROR(VLOOKUP(A1091,'Cadastro e Estoque'!B:H,1,0)),"",VLOOKUP(A1091,'Cadastro e Estoque'!B:H,3,0))</f>
        <v/>
      </c>
    </row>
    <row r="1092" ht="15.75" customHeight="1">
      <c r="A1092" s="89"/>
      <c r="B1092" s="83"/>
      <c r="C1092" s="84"/>
      <c r="D1092" s="86"/>
      <c r="E1092" s="86" t="str">
        <f t="shared" si="1"/>
        <v/>
      </c>
      <c r="F1092" s="88" t="str">
        <f>IF(ISBLANK(A1092),"",IF(ISERROR(VLOOKUP(A1092,'Cadastro e Estoque'!B:H,1,0)),"Produto não cadastrado",VLOOKUP(A1092,'Cadastro e Estoque'!B:H,4,0)))</f>
        <v/>
      </c>
      <c r="G1092" s="88" t="str">
        <f>IF(ISBLANK(A1092),"",IF(ISERROR(VLOOKUP(A1092,'Cadastro e Estoque'!B:H,1,0)),"Produto não cadastrado",VLOOKUP(A1092,'Cadastro e Estoque'!B:H,2,0)))</f>
        <v/>
      </c>
      <c r="H1092" s="88" t="str">
        <f>IF(ISERROR(VLOOKUP(A1092,'Cadastro e Estoque'!B:H,1,0)),"",VLOOKUP(A1092,'Cadastro e Estoque'!B:H,3,0))</f>
        <v/>
      </c>
    </row>
    <row r="1093" ht="15.75" customHeight="1">
      <c r="A1093" s="89"/>
      <c r="B1093" s="83"/>
      <c r="C1093" s="84"/>
      <c r="D1093" s="86"/>
      <c r="E1093" s="86" t="str">
        <f t="shared" si="1"/>
        <v/>
      </c>
      <c r="F1093" s="88" t="str">
        <f>IF(ISBLANK(A1093),"",IF(ISERROR(VLOOKUP(A1093,'Cadastro e Estoque'!B:H,1,0)),"Produto não cadastrado",VLOOKUP(A1093,'Cadastro e Estoque'!B:H,4,0)))</f>
        <v/>
      </c>
      <c r="G1093" s="88" t="str">
        <f>IF(ISBLANK(A1093),"",IF(ISERROR(VLOOKUP(A1093,'Cadastro e Estoque'!B:H,1,0)),"Produto não cadastrado",VLOOKUP(A1093,'Cadastro e Estoque'!B:H,2,0)))</f>
        <v/>
      </c>
      <c r="H1093" s="88" t="str">
        <f>IF(ISERROR(VLOOKUP(A1093,'Cadastro e Estoque'!B:H,1,0)),"",VLOOKUP(A1093,'Cadastro e Estoque'!B:H,3,0))</f>
        <v/>
      </c>
    </row>
    <row r="1094" ht="15.75" customHeight="1">
      <c r="A1094" s="89"/>
      <c r="B1094" s="83"/>
      <c r="C1094" s="84"/>
      <c r="D1094" s="86"/>
      <c r="E1094" s="86" t="str">
        <f t="shared" si="1"/>
        <v/>
      </c>
      <c r="F1094" s="88" t="str">
        <f>IF(ISBLANK(A1094),"",IF(ISERROR(VLOOKUP(A1094,'Cadastro e Estoque'!B:H,1,0)),"Produto não cadastrado",VLOOKUP(A1094,'Cadastro e Estoque'!B:H,4,0)))</f>
        <v/>
      </c>
      <c r="G1094" s="88" t="str">
        <f>IF(ISBLANK(A1094),"",IF(ISERROR(VLOOKUP(A1094,'Cadastro e Estoque'!B:H,1,0)),"Produto não cadastrado",VLOOKUP(A1094,'Cadastro e Estoque'!B:H,2,0)))</f>
        <v/>
      </c>
      <c r="H1094" s="88" t="str">
        <f>IF(ISERROR(VLOOKUP(A1094,'Cadastro e Estoque'!B:H,1,0)),"",VLOOKUP(A1094,'Cadastro e Estoque'!B:H,3,0))</f>
        <v/>
      </c>
    </row>
    <row r="1095" ht="15.75" customHeight="1">
      <c r="A1095" s="89"/>
      <c r="B1095" s="83"/>
      <c r="C1095" s="84"/>
      <c r="D1095" s="86"/>
      <c r="E1095" s="86" t="str">
        <f t="shared" si="1"/>
        <v/>
      </c>
      <c r="F1095" s="88" t="str">
        <f>IF(ISBLANK(A1095),"",IF(ISERROR(VLOOKUP(A1095,'Cadastro e Estoque'!B:H,1,0)),"Produto não cadastrado",VLOOKUP(A1095,'Cadastro e Estoque'!B:H,4,0)))</f>
        <v/>
      </c>
      <c r="G1095" s="88" t="str">
        <f>IF(ISBLANK(A1095),"",IF(ISERROR(VLOOKUP(A1095,'Cadastro e Estoque'!B:H,1,0)),"Produto não cadastrado",VLOOKUP(A1095,'Cadastro e Estoque'!B:H,2,0)))</f>
        <v/>
      </c>
      <c r="H1095" s="88" t="str">
        <f>IF(ISERROR(VLOOKUP(A1095,'Cadastro e Estoque'!B:H,1,0)),"",VLOOKUP(A1095,'Cadastro e Estoque'!B:H,3,0))</f>
        <v/>
      </c>
    </row>
    <row r="1096" ht="15.75" customHeight="1">
      <c r="A1096" s="89"/>
      <c r="B1096" s="83"/>
      <c r="C1096" s="84"/>
      <c r="D1096" s="86"/>
      <c r="E1096" s="86" t="str">
        <f t="shared" si="1"/>
        <v/>
      </c>
      <c r="F1096" s="88" t="str">
        <f>IF(ISBLANK(A1096),"",IF(ISERROR(VLOOKUP(A1096,'Cadastro e Estoque'!B:H,1,0)),"Produto não cadastrado",VLOOKUP(A1096,'Cadastro e Estoque'!B:H,4,0)))</f>
        <v/>
      </c>
      <c r="G1096" s="88" t="str">
        <f>IF(ISBLANK(A1096),"",IF(ISERROR(VLOOKUP(A1096,'Cadastro e Estoque'!B:H,1,0)),"Produto não cadastrado",VLOOKUP(A1096,'Cadastro e Estoque'!B:H,2,0)))</f>
        <v/>
      </c>
      <c r="H1096" s="88" t="str">
        <f>IF(ISERROR(VLOOKUP(A1096,'Cadastro e Estoque'!B:H,1,0)),"",VLOOKUP(A1096,'Cadastro e Estoque'!B:H,3,0))</f>
        <v/>
      </c>
    </row>
    <row r="1097" ht="15.75" customHeight="1">
      <c r="A1097" s="89"/>
      <c r="B1097" s="83"/>
      <c r="C1097" s="84"/>
      <c r="D1097" s="86"/>
      <c r="E1097" s="86" t="str">
        <f t="shared" si="1"/>
        <v/>
      </c>
      <c r="F1097" s="88" t="str">
        <f>IF(ISBLANK(A1097),"",IF(ISERROR(VLOOKUP(A1097,'Cadastro e Estoque'!B:H,1,0)),"Produto não cadastrado",VLOOKUP(A1097,'Cadastro e Estoque'!B:H,4,0)))</f>
        <v/>
      </c>
      <c r="G1097" s="88" t="str">
        <f>IF(ISBLANK(A1097),"",IF(ISERROR(VLOOKUP(A1097,'Cadastro e Estoque'!B:H,1,0)),"Produto não cadastrado",VLOOKUP(A1097,'Cadastro e Estoque'!B:H,2,0)))</f>
        <v/>
      </c>
      <c r="H1097" s="88" t="str">
        <f>IF(ISERROR(VLOOKUP(A1097,'Cadastro e Estoque'!B:H,1,0)),"",VLOOKUP(A1097,'Cadastro e Estoque'!B:H,3,0))</f>
        <v/>
      </c>
    </row>
    <row r="1098" ht="15.75" customHeight="1">
      <c r="A1098" s="89"/>
      <c r="B1098" s="83"/>
      <c r="C1098" s="84"/>
      <c r="D1098" s="86"/>
      <c r="E1098" s="86" t="str">
        <f t="shared" si="1"/>
        <v/>
      </c>
      <c r="F1098" s="88" t="str">
        <f>IF(ISBLANK(A1098),"",IF(ISERROR(VLOOKUP(A1098,'Cadastro e Estoque'!B:H,1,0)),"Produto não cadastrado",VLOOKUP(A1098,'Cadastro e Estoque'!B:H,4,0)))</f>
        <v/>
      </c>
      <c r="G1098" s="88" t="str">
        <f>IF(ISBLANK(A1098),"",IF(ISERROR(VLOOKUP(A1098,'Cadastro e Estoque'!B:H,1,0)),"Produto não cadastrado",VLOOKUP(A1098,'Cadastro e Estoque'!B:H,2,0)))</f>
        <v/>
      </c>
      <c r="H1098" s="88" t="str">
        <f>IF(ISERROR(VLOOKUP(A1098,'Cadastro e Estoque'!B:H,1,0)),"",VLOOKUP(A1098,'Cadastro e Estoque'!B:H,3,0))</f>
        <v/>
      </c>
    </row>
    <row r="1099" ht="15.75" customHeight="1">
      <c r="A1099" s="89"/>
      <c r="B1099" s="83"/>
      <c r="C1099" s="84"/>
      <c r="D1099" s="86"/>
      <c r="E1099" s="86" t="str">
        <f t="shared" si="1"/>
        <v/>
      </c>
      <c r="F1099" s="88" t="str">
        <f>IF(ISBLANK(A1099),"",IF(ISERROR(VLOOKUP(A1099,'Cadastro e Estoque'!B:H,1,0)),"Produto não cadastrado",VLOOKUP(A1099,'Cadastro e Estoque'!B:H,4,0)))</f>
        <v/>
      </c>
      <c r="G1099" s="88" t="str">
        <f>IF(ISBLANK(A1099),"",IF(ISERROR(VLOOKUP(A1099,'Cadastro e Estoque'!B:H,1,0)),"Produto não cadastrado",VLOOKUP(A1099,'Cadastro e Estoque'!B:H,2,0)))</f>
        <v/>
      </c>
      <c r="H1099" s="88" t="str">
        <f>IF(ISERROR(VLOOKUP(A1099,'Cadastro e Estoque'!B:H,1,0)),"",VLOOKUP(A1099,'Cadastro e Estoque'!B:H,3,0))</f>
        <v/>
      </c>
    </row>
    <row r="1100" ht="15.75" customHeight="1">
      <c r="A1100" s="89"/>
      <c r="B1100" s="83"/>
      <c r="C1100" s="84"/>
      <c r="D1100" s="86"/>
      <c r="E1100" s="86" t="str">
        <f t="shared" si="1"/>
        <v/>
      </c>
      <c r="F1100" s="88" t="str">
        <f>IF(ISBLANK(A1100),"",IF(ISERROR(VLOOKUP(A1100,'Cadastro e Estoque'!B:H,1,0)),"Produto não cadastrado",VLOOKUP(A1100,'Cadastro e Estoque'!B:H,4,0)))</f>
        <v/>
      </c>
      <c r="G1100" s="88" t="str">
        <f>IF(ISBLANK(A1100),"",IF(ISERROR(VLOOKUP(A1100,'Cadastro e Estoque'!B:H,1,0)),"Produto não cadastrado",VLOOKUP(A1100,'Cadastro e Estoque'!B:H,2,0)))</f>
        <v/>
      </c>
      <c r="H1100" s="88" t="str">
        <f>IF(ISERROR(VLOOKUP(A1100,'Cadastro e Estoque'!B:H,1,0)),"",VLOOKUP(A1100,'Cadastro e Estoque'!B:H,3,0))</f>
        <v/>
      </c>
    </row>
    <row r="1101" ht="15.75" customHeight="1">
      <c r="A1101" s="89"/>
      <c r="B1101" s="83"/>
      <c r="C1101" s="84"/>
      <c r="D1101" s="86"/>
      <c r="E1101" s="86" t="str">
        <f t="shared" si="1"/>
        <v/>
      </c>
      <c r="F1101" s="88" t="str">
        <f>IF(ISBLANK(A1101),"",IF(ISERROR(VLOOKUP(A1101,'Cadastro e Estoque'!B:H,1,0)),"Produto não cadastrado",VLOOKUP(A1101,'Cadastro e Estoque'!B:H,4,0)))</f>
        <v/>
      </c>
      <c r="G1101" s="88" t="str">
        <f>IF(ISBLANK(A1101),"",IF(ISERROR(VLOOKUP(A1101,'Cadastro e Estoque'!B:H,1,0)),"Produto não cadastrado",VLOOKUP(A1101,'Cadastro e Estoque'!B:H,2,0)))</f>
        <v/>
      </c>
      <c r="H1101" s="88" t="str">
        <f>IF(ISERROR(VLOOKUP(A1101,'Cadastro e Estoque'!B:H,1,0)),"",VLOOKUP(A1101,'Cadastro e Estoque'!B:H,3,0))</f>
        <v/>
      </c>
    </row>
    <row r="1102" ht="15.75" customHeight="1">
      <c r="A1102" s="89"/>
      <c r="B1102" s="83"/>
      <c r="C1102" s="84"/>
      <c r="D1102" s="86"/>
      <c r="E1102" s="86" t="str">
        <f t="shared" si="1"/>
        <v/>
      </c>
      <c r="F1102" s="88" t="str">
        <f>IF(ISBLANK(A1102),"",IF(ISERROR(VLOOKUP(A1102,'Cadastro e Estoque'!B:H,1,0)),"Produto não cadastrado",VLOOKUP(A1102,'Cadastro e Estoque'!B:H,4,0)))</f>
        <v/>
      </c>
      <c r="G1102" s="88" t="str">
        <f>IF(ISBLANK(A1102),"",IF(ISERROR(VLOOKUP(A1102,'Cadastro e Estoque'!B:H,1,0)),"Produto não cadastrado",VLOOKUP(A1102,'Cadastro e Estoque'!B:H,2,0)))</f>
        <v/>
      </c>
      <c r="H1102" s="88" t="str">
        <f>IF(ISERROR(VLOOKUP(A1102,'Cadastro e Estoque'!B:H,1,0)),"",VLOOKUP(A1102,'Cadastro e Estoque'!B:H,3,0))</f>
        <v/>
      </c>
    </row>
    <row r="1103" ht="15.75" customHeight="1">
      <c r="A1103" s="89"/>
      <c r="B1103" s="83"/>
      <c r="C1103" s="84"/>
      <c r="D1103" s="86"/>
      <c r="E1103" s="86" t="str">
        <f t="shared" si="1"/>
        <v/>
      </c>
      <c r="F1103" s="88" t="str">
        <f>IF(ISBLANK(A1103),"",IF(ISERROR(VLOOKUP(A1103,'Cadastro e Estoque'!B:H,1,0)),"Produto não cadastrado",VLOOKUP(A1103,'Cadastro e Estoque'!B:H,4,0)))</f>
        <v/>
      </c>
      <c r="G1103" s="88" t="str">
        <f>IF(ISBLANK(A1103),"",IF(ISERROR(VLOOKUP(A1103,'Cadastro e Estoque'!B:H,1,0)),"Produto não cadastrado",VLOOKUP(A1103,'Cadastro e Estoque'!B:H,2,0)))</f>
        <v/>
      </c>
      <c r="H1103" s="88" t="str">
        <f>IF(ISERROR(VLOOKUP(A1103,'Cadastro e Estoque'!B:H,1,0)),"",VLOOKUP(A1103,'Cadastro e Estoque'!B:H,3,0))</f>
        <v/>
      </c>
    </row>
    <row r="1104" ht="15.75" customHeight="1">
      <c r="A1104" s="89"/>
      <c r="B1104" s="83"/>
      <c r="C1104" s="84"/>
      <c r="D1104" s="86"/>
      <c r="E1104" s="86" t="str">
        <f t="shared" si="1"/>
        <v/>
      </c>
      <c r="F1104" s="88" t="str">
        <f>IF(ISBLANK(A1104),"",IF(ISERROR(VLOOKUP(A1104,'Cadastro e Estoque'!B:H,1,0)),"Produto não cadastrado",VLOOKUP(A1104,'Cadastro e Estoque'!B:H,4,0)))</f>
        <v/>
      </c>
      <c r="G1104" s="88" t="str">
        <f>IF(ISBLANK(A1104),"",IF(ISERROR(VLOOKUP(A1104,'Cadastro e Estoque'!B:H,1,0)),"Produto não cadastrado",VLOOKUP(A1104,'Cadastro e Estoque'!B:H,2,0)))</f>
        <v/>
      </c>
      <c r="H1104" s="88" t="str">
        <f>IF(ISERROR(VLOOKUP(A1104,'Cadastro e Estoque'!B:H,1,0)),"",VLOOKUP(A1104,'Cadastro e Estoque'!B:H,3,0))</f>
        <v/>
      </c>
    </row>
    <row r="1105" ht="15.75" customHeight="1">
      <c r="A1105" s="89"/>
      <c r="B1105" s="83"/>
      <c r="C1105" s="84"/>
      <c r="D1105" s="86"/>
      <c r="E1105" s="86" t="str">
        <f t="shared" si="1"/>
        <v/>
      </c>
      <c r="F1105" s="88" t="str">
        <f>IF(ISBLANK(A1105),"",IF(ISERROR(VLOOKUP(A1105,'Cadastro e Estoque'!B:H,1,0)),"Produto não cadastrado",VLOOKUP(A1105,'Cadastro e Estoque'!B:H,4,0)))</f>
        <v/>
      </c>
      <c r="G1105" s="88" t="str">
        <f>IF(ISBLANK(A1105),"",IF(ISERROR(VLOOKUP(A1105,'Cadastro e Estoque'!B:H,1,0)),"Produto não cadastrado",VLOOKUP(A1105,'Cadastro e Estoque'!B:H,2,0)))</f>
        <v/>
      </c>
      <c r="H1105" s="88" t="str">
        <f>IF(ISERROR(VLOOKUP(A1105,'Cadastro e Estoque'!B:H,1,0)),"",VLOOKUP(A1105,'Cadastro e Estoque'!B:H,3,0))</f>
        <v/>
      </c>
    </row>
    <row r="1106" ht="15.75" customHeight="1">
      <c r="A1106" s="89"/>
      <c r="B1106" s="83"/>
      <c r="C1106" s="84"/>
      <c r="D1106" s="86"/>
      <c r="E1106" s="86" t="str">
        <f t="shared" si="1"/>
        <v/>
      </c>
      <c r="F1106" s="88" t="str">
        <f>IF(ISBLANK(A1106),"",IF(ISERROR(VLOOKUP(A1106,'Cadastro e Estoque'!B:H,1,0)),"Produto não cadastrado",VLOOKUP(A1106,'Cadastro e Estoque'!B:H,4,0)))</f>
        <v/>
      </c>
      <c r="G1106" s="88" t="str">
        <f>IF(ISBLANK(A1106),"",IF(ISERROR(VLOOKUP(A1106,'Cadastro e Estoque'!B:H,1,0)),"Produto não cadastrado",VLOOKUP(A1106,'Cadastro e Estoque'!B:H,2,0)))</f>
        <v/>
      </c>
      <c r="H1106" s="88" t="str">
        <f>IF(ISERROR(VLOOKUP(A1106,'Cadastro e Estoque'!B:H,1,0)),"",VLOOKUP(A1106,'Cadastro e Estoque'!B:H,3,0))</f>
        <v/>
      </c>
    </row>
    <row r="1107" ht="15.75" customHeight="1">
      <c r="A1107" s="89"/>
      <c r="B1107" s="83"/>
      <c r="C1107" s="84"/>
      <c r="D1107" s="86"/>
      <c r="E1107" s="86" t="str">
        <f t="shared" si="1"/>
        <v/>
      </c>
      <c r="F1107" s="88" t="str">
        <f>IF(ISBLANK(A1107),"",IF(ISERROR(VLOOKUP(A1107,'Cadastro e Estoque'!B:H,1,0)),"Produto não cadastrado",VLOOKUP(A1107,'Cadastro e Estoque'!B:H,4,0)))</f>
        <v/>
      </c>
      <c r="G1107" s="88" t="str">
        <f>IF(ISBLANK(A1107),"",IF(ISERROR(VLOOKUP(A1107,'Cadastro e Estoque'!B:H,1,0)),"Produto não cadastrado",VLOOKUP(A1107,'Cadastro e Estoque'!B:H,2,0)))</f>
        <v/>
      </c>
      <c r="H1107" s="88" t="str">
        <f>IF(ISERROR(VLOOKUP(A1107,'Cadastro e Estoque'!B:H,1,0)),"",VLOOKUP(A1107,'Cadastro e Estoque'!B:H,3,0))</f>
        <v/>
      </c>
    </row>
    <row r="1108" ht="15.75" customHeight="1">
      <c r="A1108" s="89"/>
      <c r="B1108" s="83"/>
      <c r="C1108" s="84"/>
      <c r="D1108" s="86"/>
      <c r="E1108" s="86" t="str">
        <f t="shared" si="1"/>
        <v/>
      </c>
      <c r="F1108" s="88" t="str">
        <f>IF(ISBLANK(A1108),"",IF(ISERROR(VLOOKUP(A1108,'Cadastro e Estoque'!B:H,1,0)),"Produto não cadastrado",VLOOKUP(A1108,'Cadastro e Estoque'!B:H,4,0)))</f>
        <v/>
      </c>
      <c r="G1108" s="88" t="str">
        <f>IF(ISBLANK(A1108),"",IF(ISERROR(VLOOKUP(A1108,'Cadastro e Estoque'!B:H,1,0)),"Produto não cadastrado",VLOOKUP(A1108,'Cadastro e Estoque'!B:H,2,0)))</f>
        <v/>
      </c>
      <c r="H1108" s="88" t="str">
        <f>IF(ISERROR(VLOOKUP(A1108,'Cadastro e Estoque'!B:H,1,0)),"",VLOOKUP(A1108,'Cadastro e Estoque'!B:H,3,0))</f>
        <v/>
      </c>
    </row>
    <row r="1109" ht="15.75" customHeight="1">
      <c r="A1109" s="89"/>
      <c r="B1109" s="83"/>
      <c r="C1109" s="84"/>
      <c r="D1109" s="86"/>
      <c r="E1109" s="86" t="str">
        <f t="shared" si="1"/>
        <v/>
      </c>
      <c r="F1109" s="88" t="str">
        <f>IF(ISBLANK(A1109),"",IF(ISERROR(VLOOKUP(A1109,'Cadastro e Estoque'!B:H,1,0)),"Produto não cadastrado",VLOOKUP(A1109,'Cadastro e Estoque'!B:H,4,0)))</f>
        <v/>
      </c>
      <c r="G1109" s="88" t="str">
        <f>IF(ISBLANK(A1109),"",IF(ISERROR(VLOOKUP(A1109,'Cadastro e Estoque'!B:H,1,0)),"Produto não cadastrado",VLOOKUP(A1109,'Cadastro e Estoque'!B:H,2,0)))</f>
        <v/>
      </c>
      <c r="H1109" s="88" t="str">
        <f>IF(ISERROR(VLOOKUP(A1109,'Cadastro e Estoque'!B:H,1,0)),"",VLOOKUP(A1109,'Cadastro e Estoque'!B:H,3,0))</f>
        <v/>
      </c>
    </row>
    <row r="1110" ht="15.75" customHeight="1">
      <c r="A1110" s="89"/>
      <c r="B1110" s="83"/>
      <c r="C1110" s="84"/>
      <c r="D1110" s="86"/>
      <c r="E1110" s="86" t="str">
        <f t="shared" si="1"/>
        <v/>
      </c>
      <c r="F1110" s="88" t="str">
        <f>IF(ISBLANK(A1110),"",IF(ISERROR(VLOOKUP(A1110,'Cadastro e Estoque'!B:H,1,0)),"Produto não cadastrado",VLOOKUP(A1110,'Cadastro e Estoque'!B:H,4,0)))</f>
        <v/>
      </c>
      <c r="G1110" s="88" t="str">
        <f>IF(ISBLANK(A1110),"",IF(ISERROR(VLOOKUP(A1110,'Cadastro e Estoque'!B:H,1,0)),"Produto não cadastrado",VLOOKUP(A1110,'Cadastro e Estoque'!B:H,2,0)))</f>
        <v/>
      </c>
      <c r="H1110" s="88" t="str">
        <f>IF(ISERROR(VLOOKUP(A1110,'Cadastro e Estoque'!B:H,1,0)),"",VLOOKUP(A1110,'Cadastro e Estoque'!B:H,3,0))</f>
        <v/>
      </c>
    </row>
    <row r="1111" ht="15.75" customHeight="1">
      <c r="A1111" s="89"/>
      <c r="B1111" s="83"/>
      <c r="C1111" s="84"/>
      <c r="D1111" s="86"/>
      <c r="E1111" s="86" t="str">
        <f t="shared" si="1"/>
        <v/>
      </c>
      <c r="F1111" s="88" t="str">
        <f>IF(ISBLANK(A1111),"",IF(ISERROR(VLOOKUP(A1111,'Cadastro e Estoque'!B:H,1,0)),"Produto não cadastrado",VLOOKUP(A1111,'Cadastro e Estoque'!B:H,4,0)))</f>
        <v/>
      </c>
      <c r="G1111" s="88" t="str">
        <f>IF(ISBLANK(A1111),"",IF(ISERROR(VLOOKUP(A1111,'Cadastro e Estoque'!B:H,1,0)),"Produto não cadastrado",VLOOKUP(A1111,'Cadastro e Estoque'!B:H,2,0)))</f>
        <v/>
      </c>
      <c r="H1111" s="88" t="str">
        <f>IF(ISERROR(VLOOKUP(A1111,'Cadastro e Estoque'!B:H,1,0)),"",VLOOKUP(A1111,'Cadastro e Estoque'!B:H,3,0))</f>
        <v/>
      </c>
    </row>
    <row r="1112" ht="15.75" customHeight="1">
      <c r="A1112" s="89"/>
      <c r="B1112" s="83"/>
      <c r="C1112" s="84"/>
      <c r="D1112" s="86"/>
      <c r="E1112" s="86" t="str">
        <f t="shared" si="1"/>
        <v/>
      </c>
      <c r="F1112" s="88" t="str">
        <f>IF(ISBLANK(A1112),"",IF(ISERROR(VLOOKUP(A1112,'Cadastro e Estoque'!B:H,1,0)),"Produto não cadastrado",VLOOKUP(A1112,'Cadastro e Estoque'!B:H,4,0)))</f>
        <v/>
      </c>
      <c r="G1112" s="88" t="str">
        <f>IF(ISBLANK(A1112),"",IF(ISERROR(VLOOKUP(A1112,'Cadastro e Estoque'!B:H,1,0)),"Produto não cadastrado",VLOOKUP(A1112,'Cadastro e Estoque'!B:H,2,0)))</f>
        <v/>
      </c>
      <c r="H1112" s="88" t="str">
        <f>IF(ISERROR(VLOOKUP(A1112,'Cadastro e Estoque'!B:H,1,0)),"",VLOOKUP(A1112,'Cadastro e Estoque'!B:H,3,0))</f>
        <v/>
      </c>
    </row>
    <row r="1113" ht="15.75" customHeight="1">
      <c r="A1113" s="89"/>
      <c r="B1113" s="83"/>
      <c r="C1113" s="84"/>
      <c r="D1113" s="86"/>
      <c r="E1113" s="86" t="str">
        <f t="shared" si="1"/>
        <v/>
      </c>
      <c r="F1113" s="88" t="str">
        <f>IF(ISBLANK(A1113),"",IF(ISERROR(VLOOKUP(A1113,'Cadastro e Estoque'!B:H,1,0)),"Produto não cadastrado",VLOOKUP(A1113,'Cadastro e Estoque'!B:H,4,0)))</f>
        <v/>
      </c>
      <c r="G1113" s="88" t="str">
        <f>IF(ISBLANK(A1113),"",IF(ISERROR(VLOOKUP(A1113,'Cadastro e Estoque'!B:H,1,0)),"Produto não cadastrado",VLOOKUP(A1113,'Cadastro e Estoque'!B:H,2,0)))</f>
        <v/>
      </c>
      <c r="H1113" s="88" t="str">
        <f>IF(ISERROR(VLOOKUP(A1113,'Cadastro e Estoque'!B:H,1,0)),"",VLOOKUP(A1113,'Cadastro e Estoque'!B:H,3,0))</f>
        <v/>
      </c>
    </row>
    <row r="1114" ht="15.75" customHeight="1">
      <c r="A1114" s="89"/>
      <c r="B1114" s="83"/>
      <c r="C1114" s="84"/>
      <c r="D1114" s="86"/>
      <c r="E1114" s="86" t="str">
        <f t="shared" si="1"/>
        <v/>
      </c>
      <c r="F1114" s="88" t="str">
        <f>IF(ISBLANK(A1114),"",IF(ISERROR(VLOOKUP(A1114,'Cadastro e Estoque'!B:H,1,0)),"Produto não cadastrado",VLOOKUP(A1114,'Cadastro e Estoque'!B:H,4,0)))</f>
        <v/>
      </c>
      <c r="G1114" s="88" t="str">
        <f>IF(ISBLANK(A1114),"",IF(ISERROR(VLOOKUP(A1114,'Cadastro e Estoque'!B:H,1,0)),"Produto não cadastrado",VLOOKUP(A1114,'Cadastro e Estoque'!B:H,2,0)))</f>
        <v/>
      </c>
      <c r="H1114" s="88" t="str">
        <f>IF(ISERROR(VLOOKUP(A1114,'Cadastro e Estoque'!B:H,1,0)),"",VLOOKUP(A1114,'Cadastro e Estoque'!B:H,3,0))</f>
        <v/>
      </c>
    </row>
    <row r="1115" ht="15.75" customHeight="1">
      <c r="A1115" s="89"/>
      <c r="B1115" s="83"/>
      <c r="C1115" s="84"/>
      <c r="D1115" s="86"/>
      <c r="E1115" s="86" t="str">
        <f t="shared" si="1"/>
        <v/>
      </c>
      <c r="F1115" s="88" t="str">
        <f>IF(ISBLANK(A1115),"",IF(ISERROR(VLOOKUP(A1115,'Cadastro e Estoque'!B:H,1,0)),"Produto não cadastrado",VLOOKUP(A1115,'Cadastro e Estoque'!B:H,4,0)))</f>
        <v/>
      </c>
      <c r="G1115" s="88" t="str">
        <f>IF(ISBLANK(A1115),"",IF(ISERROR(VLOOKUP(A1115,'Cadastro e Estoque'!B:H,1,0)),"Produto não cadastrado",VLOOKUP(A1115,'Cadastro e Estoque'!B:H,2,0)))</f>
        <v/>
      </c>
      <c r="H1115" s="88" t="str">
        <f>IF(ISERROR(VLOOKUP(A1115,'Cadastro e Estoque'!B:H,1,0)),"",VLOOKUP(A1115,'Cadastro e Estoque'!B:H,3,0))</f>
        <v/>
      </c>
    </row>
    <row r="1116" ht="15.75" customHeight="1">
      <c r="A1116" s="89"/>
      <c r="B1116" s="83"/>
      <c r="C1116" s="84"/>
      <c r="D1116" s="86"/>
      <c r="E1116" s="86" t="str">
        <f t="shared" si="1"/>
        <v/>
      </c>
      <c r="F1116" s="88" t="str">
        <f>IF(ISBLANK(A1116),"",IF(ISERROR(VLOOKUP(A1116,'Cadastro e Estoque'!B:H,1,0)),"Produto não cadastrado",VLOOKUP(A1116,'Cadastro e Estoque'!B:H,4,0)))</f>
        <v/>
      </c>
      <c r="G1116" s="88" t="str">
        <f>IF(ISBLANK(A1116),"",IF(ISERROR(VLOOKUP(A1116,'Cadastro e Estoque'!B:H,1,0)),"Produto não cadastrado",VLOOKUP(A1116,'Cadastro e Estoque'!B:H,2,0)))</f>
        <v/>
      </c>
      <c r="H1116" s="88" t="str">
        <f>IF(ISERROR(VLOOKUP(A1116,'Cadastro e Estoque'!B:H,1,0)),"",VLOOKUP(A1116,'Cadastro e Estoque'!B:H,3,0))</f>
        <v/>
      </c>
    </row>
    <row r="1117" ht="15.75" customHeight="1">
      <c r="A1117" s="89"/>
      <c r="B1117" s="83"/>
      <c r="C1117" s="84"/>
      <c r="D1117" s="86"/>
      <c r="E1117" s="86" t="str">
        <f t="shared" si="1"/>
        <v/>
      </c>
      <c r="F1117" s="88" t="str">
        <f>IF(ISBLANK(A1117),"",IF(ISERROR(VLOOKUP(A1117,'Cadastro e Estoque'!B:H,1,0)),"Produto não cadastrado",VLOOKUP(A1117,'Cadastro e Estoque'!B:H,4,0)))</f>
        <v/>
      </c>
      <c r="G1117" s="88" t="str">
        <f>IF(ISBLANK(A1117),"",IF(ISERROR(VLOOKUP(A1117,'Cadastro e Estoque'!B:H,1,0)),"Produto não cadastrado",VLOOKUP(A1117,'Cadastro e Estoque'!B:H,2,0)))</f>
        <v/>
      </c>
      <c r="H1117" s="88" t="str">
        <f>IF(ISERROR(VLOOKUP(A1117,'Cadastro e Estoque'!B:H,1,0)),"",VLOOKUP(A1117,'Cadastro e Estoque'!B:H,3,0))</f>
        <v/>
      </c>
    </row>
    <row r="1118" ht="15.75" customHeight="1">
      <c r="A1118" s="89"/>
      <c r="B1118" s="83"/>
      <c r="C1118" s="84"/>
      <c r="D1118" s="86"/>
      <c r="E1118" s="86" t="str">
        <f t="shared" si="1"/>
        <v/>
      </c>
      <c r="F1118" s="88" t="str">
        <f>IF(ISBLANK(A1118),"",IF(ISERROR(VLOOKUP(A1118,'Cadastro e Estoque'!B:H,1,0)),"Produto não cadastrado",VLOOKUP(A1118,'Cadastro e Estoque'!B:H,4,0)))</f>
        <v/>
      </c>
      <c r="G1118" s="88" t="str">
        <f>IF(ISBLANK(A1118),"",IF(ISERROR(VLOOKUP(A1118,'Cadastro e Estoque'!B:H,1,0)),"Produto não cadastrado",VLOOKUP(A1118,'Cadastro e Estoque'!B:H,2,0)))</f>
        <v/>
      </c>
      <c r="H1118" s="88" t="str">
        <f>IF(ISERROR(VLOOKUP(A1118,'Cadastro e Estoque'!B:H,1,0)),"",VLOOKUP(A1118,'Cadastro e Estoque'!B:H,3,0))</f>
        <v/>
      </c>
    </row>
    <row r="1119" ht="15.75" customHeight="1">
      <c r="A1119" s="89"/>
      <c r="B1119" s="83"/>
      <c r="C1119" s="84"/>
      <c r="D1119" s="86"/>
      <c r="E1119" s="86" t="str">
        <f t="shared" si="1"/>
        <v/>
      </c>
      <c r="F1119" s="88" t="str">
        <f>IF(ISBLANK(A1119),"",IF(ISERROR(VLOOKUP(A1119,'Cadastro e Estoque'!B:H,1,0)),"Produto não cadastrado",VLOOKUP(A1119,'Cadastro e Estoque'!B:H,4,0)))</f>
        <v/>
      </c>
      <c r="G1119" s="88" t="str">
        <f>IF(ISBLANK(A1119),"",IF(ISERROR(VLOOKUP(A1119,'Cadastro e Estoque'!B:H,1,0)),"Produto não cadastrado",VLOOKUP(A1119,'Cadastro e Estoque'!B:H,2,0)))</f>
        <v/>
      </c>
      <c r="H1119" s="88" t="str">
        <f>IF(ISERROR(VLOOKUP(A1119,'Cadastro e Estoque'!B:H,1,0)),"",VLOOKUP(A1119,'Cadastro e Estoque'!B:H,3,0))</f>
        <v/>
      </c>
    </row>
    <row r="1120" ht="15.75" customHeight="1">
      <c r="A1120" s="89"/>
      <c r="B1120" s="83"/>
      <c r="C1120" s="84"/>
      <c r="D1120" s="86"/>
      <c r="E1120" s="86" t="str">
        <f t="shared" si="1"/>
        <v/>
      </c>
      <c r="F1120" s="88" t="str">
        <f>IF(ISBLANK(A1120),"",IF(ISERROR(VLOOKUP(A1120,'Cadastro e Estoque'!B:H,1,0)),"Produto não cadastrado",VLOOKUP(A1120,'Cadastro e Estoque'!B:H,4,0)))</f>
        <v/>
      </c>
      <c r="G1120" s="88" t="str">
        <f>IF(ISBLANK(A1120),"",IF(ISERROR(VLOOKUP(A1120,'Cadastro e Estoque'!B:H,1,0)),"Produto não cadastrado",VLOOKUP(A1120,'Cadastro e Estoque'!B:H,2,0)))</f>
        <v/>
      </c>
      <c r="H1120" s="88" t="str">
        <f>IF(ISERROR(VLOOKUP(A1120,'Cadastro e Estoque'!B:H,1,0)),"",VLOOKUP(A1120,'Cadastro e Estoque'!B:H,3,0))</f>
        <v/>
      </c>
    </row>
    <row r="1121" ht="15.75" customHeight="1">
      <c r="A1121" s="89"/>
      <c r="B1121" s="83"/>
      <c r="C1121" s="84"/>
      <c r="D1121" s="86"/>
      <c r="E1121" s="86" t="str">
        <f t="shared" si="1"/>
        <v/>
      </c>
      <c r="F1121" s="88" t="str">
        <f>IF(ISBLANK(A1121),"",IF(ISERROR(VLOOKUP(A1121,'Cadastro e Estoque'!B:H,1,0)),"Produto não cadastrado",VLOOKUP(A1121,'Cadastro e Estoque'!B:H,4,0)))</f>
        <v/>
      </c>
      <c r="G1121" s="88" t="str">
        <f>IF(ISBLANK(A1121),"",IF(ISERROR(VLOOKUP(A1121,'Cadastro e Estoque'!B:H,1,0)),"Produto não cadastrado",VLOOKUP(A1121,'Cadastro e Estoque'!B:H,2,0)))</f>
        <v/>
      </c>
      <c r="H1121" s="88" t="str">
        <f>IF(ISERROR(VLOOKUP(A1121,'Cadastro e Estoque'!B:H,1,0)),"",VLOOKUP(A1121,'Cadastro e Estoque'!B:H,3,0))</f>
        <v/>
      </c>
    </row>
    <row r="1122" ht="15.75" customHeight="1">
      <c r="A1122" s="89"/>
      <c r="B1122" s="83"/>
      <c r="C1122" s="84"/>
      <c r="D1122" s="86"/>
      <c r="E1122" s="86" t="str">
        <f t="shared" si="1"/>
        <v/>
      </c>
      <c r="F1122" s="88" t="str">
        <f>IF(ISBLANK(A1122),"",IF(ISERROR(VLOOKUP(A1122,'Cadastro e Estoque'!B:H,1,0)),"Produto não cadastrado",VLOOKUP(A1122,'Cadastro e Estoque'!B:H,4,0)))</f>
        <v/>
      </c>
      <c r="G1122" s="88" t="str">
        <f>IF(ISBLANK(A1122),"",IF(ISERROR(VLOOKUP(A1122,'Cadastro e Estoque'!B:H,1,0)),"Produto não cadastrado",VLOOKUP(A1122,'Cadastro e Estoque'!B:H,2,0)))</f>
        <v/>
      </c>
      <c r="H1122" s="88" t="str">
        <f>IF(ISERROR(VLOOKUP(A1122,'Cadastro e Estoque'!B:H,1,0)),"",VLOOKUP(A1122,'Cadastro e Estoque'!B:H,3,0))</f>
        <v/>
      </c>
    </row>
    <row r="1123" ht="15.75" customHeight="1">
      <c r="A1123" s="89"/>
      <c r="B1123" s="83"/>
      <c r="C1123" s="84"/>
      <c r="D1123" s="86"/>
      <c r="E1123" s="86" t="str">
        <f t="shared" si="1"/>
        <v/>
      </c>
      <c r="F1123" s="88" t="str">
        <f>IF(ISBLANK(A1123),"",IF(ISERROR(VLOOKUP(A1123,'Cadastro e Estoque'!B:H,1,0)),"Produto não cadastrado",VLOOKUP(A1123,'Cadastro e Estoque'!B:H,4,0)))</f>
        <v/>
      </c>
      <c r="G1123" s="88" t="str">
        <f>IF(ISBLANK(A1123),"",IF(ISERROR(VLOOKUP(A1123,'Cadastro e Estoque'!B:H,1,0)),"Produto não cadastrado",VLOOKUP(A1123,'Cadastro e Estoque'!B:H,2,0)))</f>
        <v/>
      </c>
      <c r="H1123" s="88" t="str">
        <f>IF(ISERROR(VLOOKUP(A1123,'Cadastro e Estoque'!B:H,1,0)),"",VLOOKUP(A1123,'Cadastro e Estoque'!B:H,3,0))</f>
        <v/>
      </c>
    </row>
    <row r="1124" ht="15.75" customHeight="1">
      <c r="A1124" s="89"/>
      <c r="B1124" s="83"/>
      <c r="C1124" s="84"/>
      <c r="D1124" s="86"/>
      <c r="E1124" s="86" t="str">
        <f t="shared" si="1"/>
        <v/>
      </c>
      <c r="F1124" s="88" t="str">
        <f>IF(ISBLANK(A1124),"",IF(ISERROR(VLOOKUP(A1124,'Cadastro e Estoque'!B:H,1,0)),"Produto não cadastrado",VLOOKUP(A1124,'Cadastro e Estoque'!B:H,4,0)))</f>
        <v/>
      </c>
      <c r="G1124" s="88" t="str">
        <f>IF(ISBLANK(A1124),"",IF(ISERROR(VLOOKUP(A1124,'Cadastro e Estoque'!B:H,1,0)),"Produto não cadastrado",VLOOKUP(A1124,'Cadastro e Estoque'!B:H,2,0)))</f>
        <v/>
      </c>
      <c r="H1124" s="88" t="str">
        <f>IF(ISERROR(VLOOKUP(A1124,'Cadastro e Estoque'!B:H,1,0)),"",VLOOKUP(A1124,'Cadastro e Estoque'!B:H,3,0))</f>
        <v/>
      </c>
    </row>
    <row r="1125" ht="15.75" customHeight="1">
      <c r="A1125" s="89"/>
      <c r="B1125" s="83"/>
      <c r="C1125" s="84"/>
      <c r="D1125" s="86"/>
      <c r="E1125" s="86" t="str">
        <f t="shared" si="1"/>
        <v/>
      </c>
      <c r="F1125" s="88" t="str">
        <f>IF(ISBLANK(A1125),"",IF(ISERROR(VLOOKUP(A1125,'Cadastro e Estoque'!B:H,1,0)),"Produto não cadastrado",VLOOKUP(A1125,'Cadastro e Estoque'!B:H,4,0)))</f>
        <v/>
      </c>
      <c r="G1125" s="88" t="str">
        <f>IF(ISBLANK(A1125),"",IF(ISERROR(VLOOKUP(A1125,'Cadastro e Estoque'!B:H,1,0)),"Produto não cadastrado",VLOOKUP(A1125,'Cadastro e Estoque'!B:H,2,0)))</f>
        <v/>
      </c>
      <c r="H1125" s="88" t="str">
        <f>IF(ISERROR(VLOOKUP(A1125,'Cadastro e Estoque'!B:H,1,0)),"",VLOOKUP(A1125,'Cadastro e Estoque'!B:H,3,0))</f>
        <v/>
      </c>
    </row>
    <row r="1126" ht="15.75" customHeight="1">
      <c r="A1126" s="89"/>
      <c r="B1126" s="83"/>
      <c r="C1126" s="84"/>
      <c r="D1126" s="86"/>
      <c r="E1126" s="86" t="str">
        <f t="shared" si="1"/>
        <v/>
      </c>
      <c r="F1126" s="88" t="str">
        <f>IF(ISBLANK(A1126),"",IF(ISERROR(VLOOKUP(A1126,'Cadastro e Estoque'!B:H,1,0)),"Produto não cadastrado",VLOOKUP(A1126,'Cadastro e Estoque'!B:H,4,0)))</f>
        <v/>
      </c>
      <c r="G1126" s="88" t="str">
        <f>IF(ISBLANK(A1126),"",IF(ISERROR(VLOOKUP(A1126,'Cadastro e Estoque'!B:H,1,0)),"Produto não cadastrado",VLOOKUP(A1126,'Cadastro e Estoque'!B:H,2,0)))</f>
        <v/>
      </c>
      <c r="H1126" s="88" t="str">
        <f>IF(ISERROR(VLOOKUP(A1126,'Cadastro e Estoque'!B:H,1,0)),"",VLOOKUP(A1126,'Cadastro e Estoque'!B:H,3,0))</f>
        <v/>
      </c>
    </row>
    <row r="1127" ht="15.75" customHeight="1">
      <c r="A1127" s="89"/>
      <c r="B1127" s="83"/>
      <c r="C1127" s="84"/>
      <c r="D1127" s="86"/>
      <c r="E1127" s="86" t="str">
        <f t="shared" si="1"/>
        <v/>
      </c>
      <c r="F1127" s="88" t="str">
        <f>IF(ISBLANK(A1127),"",IF(ISERROR(VLOOKUP(A1127,'Cadastro e Estoque'!B:H,1,0)),"Produto não cadastrado",VLOOKUP(A1127,'Cadastro e Estoque'!B:H,4,0)))</f>
        <v/>
      </c>
      <c r="G1127" s="88" t="str">
        <f>IF(ISBLANK(A1127),"",IF(ISERROR(VLOOKUP(A1127,'Cadastro e Estoque'!B:H,1,0)),"Produto não cadastrado",VLOOKUP(A1127,'Cadastro e Estoque'!B:H,2,0)))</f>
        <v/>
      </c>
      <c r="H1127" s="88" t="str">
        <f>IF(ISERROR(VLOOKUP(A1127,'Cadastro e Estoque'!B:H,1,0)),"",VLOOKUP(A1127,'Cadastro e Estoque'!B:H,3,0))</f>
        <v/>
      </c>
    </row>
    <row r="1128" ht="15.75" customHeight="1">
      <c r="A1128" s="89"/>
      <c r="B1128" s="83"/>
      <c r="C1128" s="84"/>
      <c r="D1128" s="86"/>
      <c r="E1128" s="86" t="str">
        <f t="shared" si="1"/>
        <v/>
      </c>
      <c r="F1128" s="88" t="str">
        <f>IF(ISBLANK(A1128),"",IF(ISERROR(VLOOKUP(A1128,'Cadastro e Estoque'!B:H,1,0)),"Produto não cadastrado",VLOOKUP(A1128,'Cadastro e Estoque'!B:H,4,0)))</f>
        <v/>
      </c>
      <c r="G1128" s="88" t="str">
        <f>IF(ISBLANK(A1128),"",IF(ISERROR(VLOOKUP(A1128,'Cadastro e Estoque'!B:H,1,0)),"Produto não cadastrado",VLOOKUP(A1128,'Cadastro e Estoque'!B:H,2,0)))</f>
        <v/>
      </c>
      <c r="H1128" s="88" t="str">
        <f>IF(ISERROR(VLOOKUP(A1128,'Cadastro e Estoque'!B:H,1,0)),"",VLOOKUP(A1128,'Cadastro e Estoque'!B:H,3,0))</f>
        <v/>
      </c>
    </row>
    <row r="1129" ht="15.75" customHeight="1">
      <c r="A1129" s="89"/>
      <c r="B1129" s="83"/>
      <c r="C1129" s="84"/>
      <c r="D1129" s="86"/>
      <c r="E1129" s="86" t="str">
        <f t="shared" si="1"/>
        <v/>
      </c>
      <c r="F1129" s="88" t="str">
        <f>IF(ISBLANK(A1129),"",IF(ISERROR(VLOOKUP(A1129,'Cadastro e Estoque'!B:H,1,0)),"Produto não cadastrado",VLOOKUP(A1129,'Cadastro e Estoque'!B:H,4,0)))</f>
        <v/>
      </c>
      <c r="G1129" s="88" t="str">
        <f>IF(ISBLANK(A1129),"",IF(ISERROR(VLOOKUP(A1129,'Cadastro e Estoque'!B:H,1,0)),"Produto não cadastrado",VLOOKUP(A1129,'Cadastro e Estoque'!B:H,2,0)))</f>
        <v/>
      </c>
      <c r="H1129" s="88" t="str">
        <f>IF(ISERROR(VLOOKUP(A1129,'Cadastro e Estoque'!B:H,1,0)),"",VLOOKUP(A1129,'Cadastro e Estoque'!B:H,3,0))</f>
        <v/>
      </c>
    </row>
    <row r="1130" ht="15.75" customHeight="1">
      <c r="A1130" s="89"/>
      <c r="B1130" s="83"/>
      <c r="C1130" s="84"/>
      <c r="D1130" s="86"/>
      <c r="E1130" s="86" t="str">
        <f t="shared" si="1"/>
        <v/>
      </c>
      <c r="F1130" s="88" t="str">
        <f>IF(ISBLANK(A1130),"",IF(ISERROR(VLOOKUP(A1130,'Cadastro e Estoque'!B:H,1,0)),"Produto não cadastrado",VLOOKUP(A1130,'Cadastro e Estoque'!B:H,4,0)))</f>
        <v/>
      </c>
      <c r="G1130" s="88" t="str">
        <f>IF(ISBLANK(A1130),"",IF(ISERROR(VLOOKUP(A1130,'Cadastro e Estoque'!B:H,1,0)),"Produto não cadastrado",VLOOKUP(A1130,'Cadastro e Estoque'!B:H,2,0)))</f>
        <v/>
      </c>
      <c r="H1130" s="88" t="str">
        <f>IF(ISERROR(VLOOKUP(A1130,'Cadastro e Estoque'!B:H,1,0)),"",VLOOKUP(A1130,'Cadastro e Estoque'!B:H,3,0))</f>
        <v/>
      </c>
    </row>
    <row r="1131" ht="15.75" customHeight="1">
      <c r="A1131" s="89"/>
      <c r="B1131" s="83"/>
      <c r="C1131" s="84"/>
      <c r="D1131" s="86"/>
      <c r="E1131" s="86" t="str">
        <f t="shared" si="1"/>
        <v/>
      </c>
      <c r="F1131" s="88" t="str">
        <f>IF(ISBLANK(A1131),"",IF(ISERROR(VLOOKUP(A1131,'Cadastro e Estoque'!B:H,1,0)),"Produto não cadastrado",VLOOKUP(A1131,'Cadastro e Estoque'!B:H,4,0)))</f>
        <v/>
      </c>
      <c r="G1131" s="88" t="str">
        <f>IF(ISBLANK(A1131),"",IF(ISERROR(VLOOKUP(A1131,'Cadastro e Estoque'!B:H,1,0)),"Produto não cadastrado",VLOOKUP(A1131,'Cadastro e Estoque'!B:H,2,0)))</f>
        <v/>
      </c>
      <c r="H1131" s="88" t="str">
        <f>IF(ISERROR(VLOOKUP(A1131,'Cadastro e Estoque'!B:H,1,0)),"",VLOOKUP(A1131,'Cadastro e Estoque'!B:H,3,0))</f>
        <v/>
      </c>
    </row>
    <row r="1132" ht="15.75" customHeight="1">
      <c r="A1132" s="89"/>
      <c r="B1132" s="83"/>
      <c r="C1132" s="84"/>
      <c r="D1132" s="86"/>
      <c r="E1132" s="86" t="str">
        <f t="shared" si="1"/>
        <v/>
      </c>
      <c r="F1132" s="88" t="str">
        <f>IF(ISBLANK(A1132),"",IF(ISERROR(VLOOKUP(A1132,'Cadastro e Estoque'!B:H,1,0)),"Produto não cadastrado",VLOOKUP(A1132,'Cadastro e Estoque'!B:H,4,0)))</f>
        <v/>
      </c>
      <c r="G1132" s="88" t="str">
        <f>IF(ISBLANK(A1132),"",IF(ISERROR(VLOOKUP(A1132,'Cadastro e Estoque'!B:H,1,0)),"Produto não cadastrado",VLOOKUP(A1132,'Cadastro e Estoque'!B:H,2,0)))</f>
        <v/>
      </c>
      <c r="H1132" s="88" t="str">
        <f>IF(ISERROR(VLOOKUP(A1132,'Cadastro e Estoque'!B:H,1,0)),"",VLOOKUP(A1132,'Cadastro e Estoque'!B:H,3,0))</f>
        <v/>
      </c>
    </row>
    <row r="1133" ht="15.75" customHeight="1">
      <c r="A1133" s="89"/>
      <c r="B1133" s="83"/>
      <c r="C1133" s="84"/>
      <c r="D1133" s="86"/>
      <c r="E1133" s="86" t="str">
        <f t="shared" si="1"/>
        <v/>
      </c>
      <c r="F1133" s="88" t="str">
        <f>IF(ISBLANK(A1133),"",IF(ISERROR(VLOOKUP(A1133,'Cadastro e Estoque'!B:H,1,0)),"Produto não cadastrado",VLOOKUP(A1133,'Cadastro e Estoque'!B:H,4,0)))</f>
        <v/>
      </c>
      <c r="G1133" s="88" t="str">
        <f>IF(ISBLANK(A1133),"",IF(ISERROR(VLOOKUP(A1133,'Cadastro e Estoque'!B:H,1,0)),"Produto não cadastrado",VLOOKUP(A1133,'Cadastro e Estoque'!B:H,2,0)))</f>
        <v/>
      </c>
      <c r="H1133" s="88" t="str">
        <f>IF(ISERROR(VLOOKUP(A1133,'Cadastro e Estoque'!B:H,1,0)),"",VLOOKUP(A1133,'Cadastro e Estoque'!B:H,3,0))</f>
        <v/>
      </c>
    </row>
    <row r="1134" ht="15.75" customHeight="1">
      <c r="A1134" s="89"/>
      <c r="B1134" s="83"/>
      <c r="C1134" s="84"/>
      <c r="D1134" s="86"/>
      <c r="E1134" s="86" t="str">
        <f t="shared" si="1"/>
        <v/>
      </c>
      <c r="F1134" s="88" t="str">
        <f>IF(ISBLANK(A1134),"",IF(ISERROR(VLOOKUP(A1134,'Cadastro e Estoque'!B:H,1,0)),"Produto não cadastrado",VLOOKUP(A1134,'Cadastro e Estoque'!B:H,4,0)))</f>
        <v/>
      </c>
      <c r="G1134" s="88" t="str">
        <f>IF(ISBLANK(A1134),"",IF(ISERROR(VLOOKUP(A1134,'Cadastro e Estoque'!B:H,1,0)),"Produto não cadastrado",VLOOKUP(A1134,'Cadastro e Estoque'!B:H,2,0)))</f>
        <v/>
      </c>
      <c r="H1134" s="88" t="str">
        <f>IF(ISERROR(VLOOKUP(A1134,'Cadastro e Estoque'!B:H,1,0)),"",VLOOKUP(A1134,'Cadastro e Estoque'!B:H,3,0))</f>
        <v/>
      </c>
    </row>
    <row r="1135" ht="15.75" customHeight="1">
      <c r="A1135" s="89"/>
      <c r="B1135" s="83"/>
      <c r="C1135" s="84"/>
      <c r="D1135" s="86"/>
      <c r="E1135" s="86" t="str">
        <f t="shared" si="1"/>
        <v/>
      </c>
      <c r="F1135" s="88" t="str">
        <f>IF(ISBLANK(A1135),"",IF(ISERROR(VLOOKUP(A1135,'Cadastro e Estoque'!B:H,1,0)),"Produto não cadastrado",VLOOKUP(A1135,'Cadastro e Estoque'!B:H,4,0)))</f>
        <v/>
      </c>
      <c r="G1135" s="88" t="str">
        <f>IF(ISBLANK(A1135),"",IF(ISERROR(VLOOKUP(A1135,'Cadastro e Estoque'!B:H,1,0)),"Produto não cadastrado",VLOOKUP(A1135,'Cadastro e Estoque'!B:H,2,0)))</f>
        <v/>
      </c>
      <c r="H1135" s="88" t="str">
        <f>IF(ISERROR(VLOOKUP(A1135,'Cadastro e Estoque'!B:H,1,0)),"",VLOOKUP(A1135,'Cadastro e Estoque'!B:H,3,0))</f>
        <v/>
      </c>
    </row>
    <row r="1136" ht="15.75" customHeight="1">
      <c r="A1136" s="89"/>
      <c r="B1136" s="83"/>
      <c r="C1136" s="84"/>
      <c r="D1136" s="86"/>
      <c r="E1136" s="86" t="str">
        <f t="shared" si="1"/>
        <v/>
      </c>
      <c r="F1136" s="88" t="str">
        <f>IF(ISBLANK(A1136),"",IF(ISERROR(VLOOKUP(A1136,'Cadastro e Estoque'!B:H,1,0)),"Produto não cadastrado",VLOOKUP(A1136,'Cadastro e Estoque'!B:H,4,0)))</f>
        <v/>
      </c>
      <c r="G1136" s="88" t="str">
        <f>IF(ISBLANK(A1136),"",IF(ISERROR(VLOOKUP(A1136,'Cadastro e Estoque'!B:H,1,0)),"Produto não cadastrado",VLOOKUP(A1136,'Cadastro e Estoque'!B:H,2,0)))</f>
        <v/>
      </c>
      <c r="H1136" s="88" t="str">
        <f>IF(ISERROR(VLOOKUP(A1136,'Cadastro e Estoque'!B:H,1,0)),"",VLOOKUP(A1136,'Cadastro e Estoque'!B:H,3,0))</f>
        <v/>
      </c>
    </row>
    <row r="1137" ht="15.75" customHeight="1">
      <c r="A1137" s="89"/>
      <c r="B1137" s="83"/>
      <c r="C1137" s="84"/>
      <c r="D1137" s="86"/>
      <c r="E1137" s="86" t="str">
        <f t="shared" si="1"/>
        <v/>
      </c>
      <c r="F1137" s="88" t="str">
        <f>IF(ISBLANK(A1137),"",IF(ISERROR(VLOOKUP(A1137,'Cadastro e Estoque'!B:H,1,0)),"Produto não cadastrado",VLOOKUP(A1137,'Cadastro e Estoque'!B:H,4,0)))</f>
        <v/>
      </c>
      <c r="G1137" s="88" t="str">
        <f>IF(ISBLANK(A1137),"",IF(ISERROR(VLOOKUP(A1137,'Cadastro e Estoque'!B:H,1,0)),"Produto não cadastrado",VLOOKUP(A1137,'Cadastro e Estoque'!B:H,2,0)))</f>
        <v/>
      </c>
      <c r="H1137" s="88" t="str">
        <f>IF(ISERROR(VLOOKUP(A1137,'Cadastro e Estoque'!B:H,1,0)),"",VLOOKUP(A1137,'Cadastro e Estoque'!B:H,3,0))</f>
        <v/>
      </c>
    </row>
    <row r="1138" ht="15.75" customHeight="1">
      <c r="A1138" s="89"/>
      <c r="B1138" s="83"/>
      <c r="C1138" s="84"/>
      <c r="D1138" s="86"/>
      <c r="E1138" s="86" t="str">
        <f t="shared" si="1"/>
        <v/>
      </c>
      <c r="F1138" s="88" t="str">
        <f>IF(ISBLANK(A1138),"",IF(ISERROR(VLOOKUP(A1138,'Cadastro e Estoque'!B:H,1,0)),"Produto não cadastrado",VLOOKUP(A1138,'Cadastro e Estoque'!B:H,4,0)))</f>
        <v/>
      </c>
      <c r="G1138" s="88" t="str">
        <f>IF(ISBLANK(A1138),"",IF(ISERROR(VLOOKUP(A1138,'Cadastro e Estoque'!B:H,1,0)),"Produto não cadastrado",VLOOKUP(A1138,'Cadastro e Estoque'!B:H,2,0)))</f>
        <v/>
      </c>
      <c r="H1138" s="88" t="str">
        <f>IF(ISERROR(VLOOKUP(A1138,'Cadastro e Estoque'!B:H,1,0)),"",VLOOKUP(A1138,'Cadastro e Estoque'!B:H,3,0))</f>
        <v/>
      </c>
    </row>
    <row r="1139" ht="15.75" customHeight="1">
      <c r="A1139" s="89"/>
      <c r="B1139" s="83"/>
      <c r="C1139" s="84"/>
      <c r="D1139" s="86"/>
      <c r="E1139" s="86" t="str">
        <f t="shared" si="1"/>
        <v/>
      </c>
      <c r="F1139" s="88" t="str">
        <f>IF(ISBLANK(A1139),"",IF(ISERROR(VLOOKUP(A1139,'Cadastro e Estoque'!B:H,1,0)),"Produto não cadastrado",VLOOKUP(A1139,'Cadastro e Estoque'!B:H,4,0)))</f>
        <v/>
      </c>
      <c r="G1139" s="88" t="str">
        <f>IF(ISBLANK(A1139),"",IF(ISERROR(VLOOKUP(A1139,'Cadastro e Estoque'!B:H,1,0)),"Produto não cadastrado",VLOOKUP(A1139,'Cadastro e Estoque'!B:H,2,0)))</f>
        <v/>
      </c>
      <c r="H1139" s="88" t="str">
        <f>IF(ISERROR(VLOOKUP(A1139,'Cadastro e Estoque'!B:H,1,0)),"",VLOOKUP(A1139,'Cadastro e Estoque'!B:H,3,0))</f>
        <v/>
      </c>
    </row>
    <row r="1140" ht="15.75" customHeight="1">
      <c r="A1140" s="89"/>
      <c r="B1140" s="83"/>
      <c r="C1140" s="84"/>
      <c r="D1140" s="86"/>
      <c r="E1140" s="86" t="str">
        <f t="shared" si="1"/>
        <v/>
      </c>
      <c r="F1140" s="88" t="str">
        <f>IF(ISBLANK(A1140),"",IF(ISERROR(VLOOKUP(A1140,'Cadastro e Estoque'!B:H,1,0)),"Produto não cadastrado",VLOOKUP(A1140,'Cadastro e Estoque'!B:H,4,0)))</f>
        <v/>
      </c>
      <c r="G1140" s="88" t="str">
        <f>IF(ISBLANK(A1140),"",IF(ISERROR(VLOOKUP(A1140,'Cadastro e Estoque'!B:H,1,0)),"Produto não cadastrado",VLOOKUP(A1140,'Cadastro e Estoque'!B:H,2,0)))</f>
        <v/>
      </c>
      <c r="H1140" s="88" t="str">
        <f>IF(ISERROR(VLOOKUP(A1140,'Cadastro e Estoque'!B:H,1,0)),"",VLOOKUP(A1140,'Cadastro e Estoque'!B:H,3,0))</f>
        <v/>
      </c>
    </row>
    <row r="1141" ht="15.75" customHeight="1">
      <c r="A1141" s="89"/>
      <c r="B1141" s="83"/>
      <c r="C1141" s="84"/>
      <c r="D1141" s="86"/>
      <c r="E1141" s="86" t="str">
        <f t="shared" si="1"/>
        <v/>
      </c>
      <c r="F1141" s="88" t="str">
        <f>IF(ISBLANK(A1141),"",IF(ISERROR(VLOOKUP(A1141,'Cadastro e Estoque'!B:H,1,0)),"Produto não cadastrado",VLOOKUP(A1141,'Cadastro e Estoque'!B:H,4,0)))</f>
        <v/>
      </c>
      <c r="G1141" s="88" t="str">
        <f>IF(ISBLANK(A1141),"",IF(ISERROR(VLOOKUP(A1141,'Cadastro e Estoque'!B:H,1,0)),"Produto não cadastrado",VLOOKUP(A1141,'Cadastro e Estoque'!B:H,2,0)))</f>
        <v/>
      </c>
      <c r="H1141" s="88" t="str">
        <f>IF(ISERROR(VLOOKUP(A1141,'Cadastro e Estoque'!B:H,1,0)),"",VLOOKUP(A1141,'Cadastro e Estoque'!B:H,3,0))</f>
        <v/>
      </c>
    </row>
    <row r="1142" ht="15.75" customHeight="1">
      <c r="A1142" s="89"/>
      <c r="B1142" s="83"/>
      <c r="C1142" s="84"/>
      <c r="D1142" s="86"/>
      <c r="E1142" s="86" t="str">
        <f t="shared" si="1"/>
        <v/>
      </c>
      <c r="F1142" s="88" t="str">
        <f>IF(ISBLANK(A1142),"",IF(ISERROR(VLOOKUP(A1142,'Cadastro e Estoque'!B:H,1,0)),"Produto não cadastrado",VLOOKUP(A1142,'Cadastro e Estoque'!B:H,4,0)))</f>
        <v/>
      </c>
      <c r="G1142" s="88" t="str">
        <f>IF(ISBLANK(A1142),"",IF(ISERROR(VLOOKUP(A1142,'Cadastro e Estoque'!B:H,1,0)),"Produto não cadastrado",VLOOKUP(A1142,'Cadastro e Estoque'!B:H,2,0)))</f>
        <v/>
      </c>
      <c r="H1142" s="88" t="str">
        <f>IF(ISERROR(VLOOKUP(A1142,'Cadastro e Estoque'!B:H,1,0)),"",VLOOKUP(A1142,'Cadastro e Estoque'!B:H,3,0))</f>
        <v/>
      </c>
    </row>
    <row r="1143" ht="15.75" customHeight="1">
      <c r="A1143" s="89"/>
      <c r="B1143" s="83"/>
      <c r="C1143" s="84"/>
      <c r="D1143" s="86"/>
      <c r="E1143" s="86" t="str">
        <f t="shared" si="1"/>
        <v/>
      </c>
      <c r="F1143" s="88" t="str">
        <f>IF(ISBLANK(A1143),"",IF(ISERROR(VLOOKUP(A1143,'Cadastro e Estoque'!B:H,1,0)),"Produto não cadastrado",VLOOKUP(A1143,'Cadastro e Estoque'!B:H,4,0)))</f>
        <v/>
      </c>
      <c r="G1143" s="88" t="str">
        <f>IF(ISBLANK(A1143),"",IF(ISERROR(VLOOKUP(A1143,'Cadastro e Estoque'!B:H,1,0)),"Produto não cadastrado",VLOOKUP(A1143,'Cadastro e Estoque'!B:H,2,0)))</f>
        <v/>
      </c>
      <c r="H1143" s="88" t="str">
        <f>IF(ISERROR(VLOOKUP(A1143,'Cadastro e Estoque'!B:H,1,0)),"",VLOOKUP(A1143,'Cadastro e Estoque'!B:H,3,0))</f>
        <v/>
      </c>
    </row>
    <row r="1144" ht="15.75" customHeight="1">
      <c r="A1144" s="89"/>
      <c r="B1144" s="83"/>
      <c r="C1144" s="84"/>
      <c r="D1144" s="86"/>
      <c r="E1144" s="86" t="str">
        <f t="shared" si="1"/>
        <v/>
      </c>
      <c r="F1144" s="88" t="str">
        <f>IF(ISBLANK(A1144),"",IF(ISERROR(VLOOKUP(A1144,'Cadastro e Estoque'!B:H,1,0)),"Produto não cadastrado",VLOOKUP(A1144,'Cadastro e Estoque'!B:H,4,0)))</f>
        <v/>
      </c>
      <c r="G1144" s="88" t="str">
        <f>IF(ISBLANK(A1144),"",IF(ISERROR(VLOOKUP(A1144,'Cadastro e Estoque'!B:H,1,0)),"Produto não cadastrado",VLOOKUP(A1144,'Cadastro e Estoque'!B:H,2,0)))</f>
        <v/>
      </c>
      <c r="H1144" s="88" t="str">
        <f>IF(ISERROR(VLOOKUP(A1144,'Cadastro e Estoque'!B:H,1,0)),"",VLOOKUP(A1144,'Cadastro e Estoque'!B:H,3,0))</f>
        <v/>
      </c>
    </row>
    <row r="1145" ht="15.75" customHeight="1">
      <c r="A1145" s="89"/>
      <c r="B1145" s="83"/>
      <c r="C1145" s="84"/>
      <c r="D1145" s="86"/>
      <c r="E1145" s="86" t="str">
        <f t="shared" si="1"/>
        <v/>
      </c>
      <c r="F1145" s="88" t="str">
        <f>IF(ISBLANK(A1145),"",IF(ISERROR(VLOOKUP(A1145,'Cadastro e Estoque'!B:H,1,0)),"Produto não cadastrado",VLOOKUP(A1145,'Cadastro e Estoque'!B:H,4,0)))</f>
        <v/>
      </c>
      <c r="G1145" s="88" t="str">
        <f>IF(ISBLANK(A1145),"",IF(ISERROR(VLOOKUP(A1145,'Cadastro e Estoque'!B:H,1,0)),"Produto não cadastrado",VLOOKUP(A1145,'Cadastro e Estoque'!B:H,2,0)))</f>
        <v/>
      </c>
      <c r="H1145" s="88" t="str">
        <f>IF(ISERROR(VLOOKUP(A1145,'Cadastro e Estoque'!B:H,1,0)),"",VLOOKUP(A1145,'Cadastro e Estoque'!B:H,3,0))</f>
        <v/>
      </c>
    </row>
    <row r="1146" ht="15.75" customHeight="1">
      <c r="A1146" s="89"/>
      <c r="B1146" s="83"/>
      <c r="C1146" s="84"/>
      <c r="D1146" s="86"/>
      <c r="E1146" s="86" t="str">
        <f t="shared" si="1"/>
        <v/>
      </c>
      <c r="F1146" s="88" t="str">
        <f>IF(ISBLANK(A1146),"",IF(ISERROR(VLOOKUP(A1146,'Cadastro e Estoque'!B:H,1,0)),"Produto não cadastrado",VLOOKUP(A1146,'Cadastro e Estoque'!B:H,4,0)))</f>
        <v/>
      </c>
      <c r="G1146" s="88" t="str">
        <f>IF(ISBLANK(A1146),"",IF(ISERROR(VLOOKUP(A1146,'Cadastro e Estoque'!B:H,1,0)),"Produto não cadastrado",VLOOKUP(A1146,'Cadastro e Estoque'!B:H,2,0)))</f>
        <v/>
      </c>
      <c r="H1146" s="88" t="str">
        <f>IF(ISERROR(VLOOKUP(A1146,'Cadastro e Estoque'!B:H,1,0)),"",VLOOKUP(A1146,'Cadastro e Estoque'!B:H,3,0))</f>
        <v/>
      </c>
    </row>
    <row r="1147" ht="15.75" customHeight="1">
      <c r="A1147" s="89"/>
      <c r="B1147" s="83"/>
      <c r="C1147" s="84"/>
      <c r="D1147" s="86"/>
      <c r="E1147" s="86" t="str">
        <f t="shared" si="1"/>
        <v/>
      </c>
      <c r="F1147" s="88" t="str">
        <f>IF(ISBLANK(A1147),"",IF(ISERROR(VLOOKUP(A1147,'Cadastro e Estoque'!B:H,1,0)),"Produto não cadastrado",VLOOKUP(A1147,'Cadastro e Estoque'!B:H,4,0)))</f>
        <v/>
      </c>
      <c r="G1147" s="88" t="str">
        <f>IF(ISBLANK(A1147),"",IF(ISERROR(VLOOKUP(A1147,'Cadastro e Estoque'!B:H,1,0)),"Produto não cadastrado",VLOOKUP(A1147,'Cadastro e Estoque'!B:H,2,0)))</f>
        <v/>
      </c>
      <c r="H1147" s="88" t="str">
        <f>IF(ISERROR(VLOOKUP(A1147,'Cadastro e Estoque'!B:H,1,0)),"",VLOOKUP(A1147,'Cadastro e Estoque'!B:H,3,0))</f>
        <v/>
      </c>
    </row>
    <row r="1148" ht="15.75" customHeight="1">
      <c r="A1148" s="89"/>
      <c r="B1148" s="83"/>
      <c r="C1148" s="84"/>
      <c r="D1148" s="86"/>
      <c r="E1148" s="86" t="str">
        <f t="shared" si="1"/>
        <v/>
      </c>
      <c r="F1148" s="88" t="str">
        <f>IF(ISBLANK(A1148),"",IF(ISERROR(VLOOKUP(A1148,'Cadastro e Estoque'!B:H,1,0)),"Produto não cadastrado",VLOOKUP(A1148,'Cadastro e Estoque'!B:H,4,0)))</f>
        <v/>
      </c>
      <c r="G1148" s="88" t="str">
        <f>IF(ISBLANK(A1148),"",IF(ISERROR(VLOOKUP(A1148,'Cadastro e Estoque'!B:H,1,0)),"Produto não cadastrado",VLOOKUP(A1148,'Cadastro e Estoque'!B:H,2,0)))</f>
        <v/>
      </c>
      <c r="H1148" s="88" t="str">
        <f>IF(ISERROR(VLOOKUP(A1148,'Cadastro e Estoque'!B:H,1,0)),"",VLOOKUP(A1148,'Cadastro e Estoque'!B:H,3,0))</f>
        <v/>
      </c>
    </row>
    <row r="1149" ht="15.75" customHeight="1">
      <c r="A1149" s="89"/>
      <c r="B1149" s="83"/>
      <c r="C1149" s="84"/>
      <c r="D1149" s="86"/>
      <c r="E1149" s="86" t="str">
        <f t="shared" si="1"/>
        <v/>
      </c>
      <c r="F1149" s="88" t="str">
        <f>IF(ISBLANK(A1149),"",IF(ISERROR(VLOOKUP(A1149,'Cadastro e Estoque'!B:H,1,0)),"Produto não cadastrado",VLOOKUP(A1149,'Cadastro e Estoque'!B:H,4,0)))</f>
        <v/>
      </c>
      <c r="G1149" s="88" t="str">
        <f>IF(ISBLANK(A1149),"",IF(ISERROR(VLOOKUP(A1149,'Cadastro e Estoque'!B:H,1,0)),"Produto não cadastrado",VLOOKUP(A1149,'Cadastro e Estoque'!B:H,2,0)))</f>
        <v/>
      </c>
      <c r="H1149" s="88" t="str">
        <f>IF(ISERROR(VLOOKUP(A1149,'Cadastro e Estoque'!B:H,1,0)),"",VLOOKUP(A1149,'Cadastro e Estoque'!B:H,3,0))</f>
        <v/>
      </c>
    </row>
    <row r="1150" ht="15.75" customHeight="1">
      <c r="A1150" s="89"/>
      <c r="B1150" s="83"/>
      <c r="C1150" s="84"/>
      <c r="D1150" s="86"/>
      <c r="E1150" s="86" t="str">
        <f t="shared" si="1"/>
        <v/>
      </c>
      <c r="F1150" s="88" t="str">
        <f>IF(ISBLANK(A1150),"",IF(ISERROR(VLOOKUP(A1150,'Cadastro e Estoque'!B:H,1,0)),"Produto não cadastrado",VLOOKUP(A1150,'Cadastro e Estoque'!B:H,4,0)))</f>
        <v/>
      </c>
      <c r="G1150" s="88" t="str">
        <f>IF(ISBLANK(A1150),"",IF(ISERROR(VLOOKUP(A1150,'Cadastro e Estoque'!B:H,1,0)),"Produto não cadastrado",VLOOKUP(A1150,'Cadastro e Estoque'!B:H,2,0)))</f>
        <v/>
      </c>
      <c r="H1150" s="88" t="str">
        <f>IF(ISERROR(VLOOKUP(A1150,'Cadastro e Estoque'!B:H,1,0)),"",VLOOKUP(A1150,'Cadastro e Estoque'!B:H,3,0))</f>
        <v/>
      </c>
    </row>
    <row r="1151" ht="15.75" customHeight="1">
      <c r="A1151" s="89"/>
      <c r="B1151" s="83"/>
      <c r="C1151" s="84"/>
      <c r="D1151" s="86"/>
      <c r="E1151" s="86" t="str">
        <f t="shared" si="1"/>
        <v/>
      </c>
      <c r="F1151" s="88" t="str">
        <f>IF(ISBLANK(A1151),"",IF(ISERROR(VLOOKUP(A1151,'Cadastro e Estoque'!B:H,1,0)),"Produto não cadastrado",VLOOKUP(A1151,'Cadastro e Estoque'!B:H,4,0)))</f>
        <v/>
      </c>
      <c r="G1151" s="88" t="str">
        <f>IF(ISBLANK(A1151),"",IF(ISERROR(VLOOKUP(A1151,'Cadastro e Estoque'!B:H,1,0)),"Produto não cadastrado",VLOOKUP(A1151,'Cadastro e Estoque'!B:H,2,0)))</f>
        <v/>
      </c>
      <c r="H1151" s="88" t="str">
        <f>IF(ISERROR(VLOOKUP(A1151,'Cadastro e Estoque'!B:H,1,0)),"",VLOOKUP(A1151,'Cadastro e Estoque'!B:H,3,0))</f>
        <v/>
      </c>
    </row>
    <row r="1152" ht="15.75" customHeight="1">
      <c r="A1152" s="89"/>
      <c r="B1152" s="83"/>
      <c r="C1152" s="84"/>
      <c r="D1152" s="86"/>
      <c r="E1152" s="86" t="str">
        <f t="shared" si="1"/>
        <v/>
      </c>
      <c r="F1152" s="88" t="str">
        <f>IF(ISBLANK(A1152),"",IF(ISERROR(VLOOKUP(A1152,'Cadastro e Estoque'!B:H,1,0)),"Produto não cadastrado",VLOOKUP(A1152,'Cadastro e Estoque'!B:H,4,0)))</f>
        <v/>
      </c>
      <c r="G1152" s="88" t="str">
        <f>IF(ISBLANK(A1152),"",IF(ISERROR(VLOOKUP(A1152,'Cadastro e Estoque'!B:H,1,0)),"Produto não cadastrado",VLOOKUP(A1152,'Cadastro e Estoque'!B:H,2,0)))</f>
        <v/>
      </c>
      <c r="H1152" s="88" t="str">
        <f>IF(ISERROR(VLOOKUP(A1152,'Cadastro e Estoque'!B:H,1,0)),"",VLOOKUP(A1152,'Cadastro e Estoque'!B:H,3,0))</f>
        <v/>
      </c>
    </row>
    <row r="1153" ht="15.75" customHeight="1">
      <c r="A1153" s="89"/>
      <c r="B1153" s="83"/>
      <c r="C1153" s="84"/>
      <c r="D1153" s="86"/>
      <c r="E1153" s="86" t="str">
        <f t="shared" si="1"/>
        <v/>
      </c>
      <c r="F1153" s="88" t="str">
        <f>IF(ISBLANK(A1153),"",IF(ISERROR(VLOOKUP(A1153,'Cadastro e Estoque'!B:H,1,0)),"Produto não cadastrado",VLOOKUP(A1153,'Cadastro e Estoque'!B:H,4,0)))</f>
        <v/>
      </c>
      <c r="G1153" s="88" t="str">
        <f>IF(ISBLANK(A1153),"",IF(ISERROR(VLOOKUP(A1153,'Cadastro e Estoque'!B:H,1,0)),"Produto não cadastrado",VLOOKUP(A1153,'Cadastro e Estoque'!B:H,2,0)))</f>
        <v/>
      </c>
      <c r="H1153" s="88" t="str">
        <f>IF(ISERROR(VLOOKUP(A1153,'Cadastro e Estoque'!B:H,1,0)),"",VLOOKUP(A1153,'Cadastro e Estoque'!B:H,3,0))</f>
        <v/>
      </c>
    </row>
    <row r="1154" ht="15.75" customHeight="1">
      <c r="A1154" s="89"/>
      <c r="B1154" s="83"/>
      <c r="C1154" s="84"/>
      <c r="D1154" s="86"/>
      <c r="E1154" s="86" t="str">
        <f t="shared" si="1"/>
        <v/>
      </c>
      <c r="F1154" s="88" t="str">
        <f>IF(ISBLANK(A1154),"",IF(ISERROR(VLOOKUP(A1154,'Cadastro e Estoque'!B:H,1,0)),"Produto não cadastrado",VLOOKUP(A1154,'Cadastro e Estoque'!B:H,4,0)))</f>
        <v/>
      </c>
      <c r="G1154" s="88" t="str">
        <f>IF(ISBLANK(A1154),"",IF(ISERROR(VLOOKUP(A1154,'Cadastro e Estoque'!B:H,1,0)),"Produto não cadastrado",VLOOKUP(A1154,'Cadastro e Estoque'!B:H,2,0)))</f>
        <v/>
      </c>
      <c r="H1154" s="88" t="str">
        <f>IF(ISERROR(VLOOKUP(A1154,'Cadastro e Estoque'!B:H,1,0)),"",VLOOKUP(A1154,'Cadastro e Estoque'!B:H,3,0))</f>
        <v/>
      </c>
    </row>
    <row r="1155" ht="15.75" customHeight="1">
      <c r="A1155" s="89"/>
      <c r="B1155" s="83"/>
      <c r="C1155" s="84"/>
      <c r="D1155" s="86"/>
      <c r="E1155" s="86" t="str">
        <f t="shared" si="1"/>
        <v/>
      </c>
      <c r="F1155" s="88" t="str">
        <f>IF(ISBLANK(A1155),"",IF(ISERROR(VLOOKUP(A1155,'Cadastro e Estoque'!B:H,1,0)),"Produto não cadastrado",VLOOKUP(A1155,'Cadastro e Estoque'!B:H,4,0)))</f>
        <v/>
      </c>
      <c r="G1155" s="88" t="str">
        <f>IF(ISBLANK(A1155),"",IF(ISERROR(VLOOKUP(A1155,'Cadastro e Estoque'!B:H,1,0)),"Produto não cadastrado",VLOOKUP(A1155,'Cadastro e Estoque'!B:H,2,0)))</f>
        <v/>
      </c>
      <c r="H1155" s="88" t="str">
        <f>IF(ISERROR(VLOOKUP(A1155,'Cadastro e Estoque'!B:H,1,0)),"",VLOOKUP(A1155,'Cadastro e Estoque'!B:H,3,0))</f>
        <v/>
      </c>
    </row>
    <row r="1156" ht="15.75" customHeight="1">
      <c r="A1156" s="89"/>
      <c r="B1156" s="83"/>
      <c r="C1156" s="84"/>
      <c r="D1156" s="86"/>
      <c r="E1156" s="86" t="str">
        <f t="shared" si="1"/>
        <v/>
      </c>
      <c r="F1156" s="88" t="str">
        <f>IF(ISBLANK(A1156),"",IF(ISERROR(VLOOKUP(A1156,'Cadastro e Estoque'!B:H,1,0)),"Produto não cadastrado",VLOOKUP(A1156,'Cadastro e Estoque'!B:H,4,0)))</f>
        <v/>
      </c>
      <c r="G1156" s="88" t="str">
        <f>IF(ISBLANK(A1156),"",IF(ISERROR(VLOOKUP(A1156,'Cadastro e Estoque'!B:H,1,0)),"Produto não cadastrado",VLOOKUP(A1156,'Cadastro e Estoque'!B:H,2,0)))</f>
        <v/>
      </c>
      <c r="H1156" s="88" t="str">
        <f>IF(ISERROR(VLOOKUP(A1156,'Cadastro e Estoque'!B:H,1,0)),"",VLOOKUP(A1156,'Cadastro e Estoque'!B:H,3,0))</f>
        <v/>
      </c>
    </row>
    <row r="1157" ht="15.75" customHeight="1">
      <c r="A1157" s="89"/>
      <c r="B1157" s="83"/>
      <c r="C1157" s="84"/>
      <c r="D1157" s="86"/>
      <c r="E1157" s="86" t="str">
        <f t="shared" si="1"/>
        <v/>
      </c>
      <c r="F1157" s="88" t="str">
        <f>IF(ISBLANK(A1157),"",IF(ISERROR(VLOOKUP(A1157,'Cadastro e Estoque'!B:H,1,0)),"Produto não cadastrado",VLOOKUP(A1157,'Cadastro e Estoque'!B:H,4,0)))</f>
        <v/>
      </c>
      <c r="G1157" s="88" t="str">
        <f>IF(ISBLANK(A1157),"",IF(ISERROR(VLOOKUP(A1157,'Cadastro e Estoque'!B:H,1,0)),"Produto não cadastrado",VLOOKUP(A1157,'Cadastro e Estoque'!B:H,2,0)))</f>
        <v/>
      </c>
      <c r="H1157" s="88" t="str">
        <f>IF(ISERROR(VLOOKUP(A1157,'Cadastro e Estoque'!B:H,1,0)),"",VLOOKUP(A1157,'Cadastro e Estoque'!B:H,3,0))</f>
        <v/>
      </c>
    </row>
    <row r="1158" ht="15.75" customHeight="1">
      <c r="A1158" s="89"/>
      <c r="B1158" s="83"/>
      <c r="C1158" s="84"/>
      <c r="D1158" s="86"/>
      <c r="E1158" s="86" t="str">
        <f t="shared" si="1"/>
        <v/>
      </c>
      <c r="F1158" s="88" t="str">
        <f>IF(ISBLANK(A1158),"",IF(ISERROR(VLOOKUP(A1158,'Cadastro e Estoque'!B:H,1,0)),"Produto não cadastrado",VLOOKUP(A1158,'Cadastro e Estoque'!B:H,4,0)))</f>
        <v/>
      </c>
      <c r="G1158" s="88" t="str">
        <f>IF(ISBLANK(A1158),"",IF(ISERROR(VLOOKUP(A1158,'Cadastro e Estoque'!B:H,1,0)),"Produto não cadastrado",VLOOKUP(A1158,'Cadastro e Estoque'!B:H,2,0)))</f>
        <v/>
      </c>
      <c r="H1158" s="88" t="str">
        <f>IF(ISERROR(VLOOKUP(A1158,'Cadastro e Estoque'!B:H,1,0)),"",VLOOKUP(A1158,'Cadastro e Estoque'!B:H,3,0))</f>
        <v/>
      </c>
    </row>
    <row r="1159" ht="15.75" customHeight="1">
      <c r="A1159" s="89"/>
      <c r="B1159" s="83"/>
      <c r="C1159" s="84"/>
      <c r="D1159" s="86"/>
      <c r="E1159" s="86" t="str">
        <f t="shared" si="1"/>
        <v/>
      </c>
      <c r="F1159" s="88" t="str">
        <f>IF(ISBLANK(A1159),"",IF(ISERROR(VLOOKUP(A1159,'Cadastro e Estoque'!B:H,1,0)),"Produto não cadastrado",VLOOKUP(A1159,'Cadastro e Estoque'!B:H,4,0)))</f>
        <v/>
      </c>
      <c r="G1159" s="88" t="str">
        <f>IF(ISBLANK(A1159),"",IF(ISERROR(VLOOKUP(A1159,'Cadastro e Estoque'!B:H,1,0)),"Produto não cadastrado",VLOOKUP(A1159,'Cadastro e Estoque'!B:H,2,0)))</f>
        <v/>
      </c>
      <c r="H1159" s="88" t="str">
        <f>IF(ISERROR(VLOOKUP(A1159,'Cadastro e Estoque'!B:H,1,0)),"",VLOOKUP(A1159,'Cadastro e Estoque'!B:H,3,0))</f>
        <v/>
      </c>
    </row>
    <row r="1160" ht="15.75" customHeight="1">
      <c r="A1160" s="89"/>
      <c r="B1160" s="83"/>
      <c r="C1160" s="84"/>
      <c r="D1160" s="86"/>
      <c r="E1160" s="86" t="str">
        <f t="shared" si="1"/>
        <v/>
      </c>
      <c r="F1160" s="88" t="str">
        <f>IF(ISBLANK(A1160),"",IF(ISERROR(VLOOKUP(A1160,'Cadastro e Estoque'!B:H,1,0)),"Produto não cadastrado",VLOOKUP(A1160,'Cadastro e Estoque'!B:H,4,0)))</f>
        <v/>
      </c>
      <c r="G1160" s="88" t="str">
        <f>IF(ISBLANK(A1160),"",IF(ISERROR(VLOOKUP(A1160,'Cadastro e Estoque'!B:H,1,0)),"Produto não cadastrado",VLOOKUP(A1160,'Cadastro e Estoque'!B:H,2,0)))</f>
        <v/>
      </c>
      <c r="H1160" s="88" t="str">
        <f>IF(ISERROR(VLOOKUP(A1160,'Cadastro e Estoque'!B:H,1,0)),"",VLOOKUP(A1160,'Cadastro e Estoque'!B:H,3,0))</f>
        <v/>
      </c>
    </row>
    <row r="1161" ht="15.75" customHeight="1">
      <c r="A1161" s="89"/>
      <c r="B1161" s="83"/>
      <c r="C1161" s="84"/>
      <c r="D1161" s="86"/>
      <c r="E1161" s="86" t="str">
        <f t="shared" si="1"/>
        <v/>
      </c>
      <c r="F1161" s="88" t="str">
        <f>IF(ISBLANK(A1161),"",IF(ISERROR(VLOOKUP(A1161,'Cadastro e Estoque'!B:H,1,0)),"Produto não cadastrado",VLOOKUP(A1161,'Cadastro e Estoque'!B:H,4,0)))</f>
        <v/>
      </c>
      <c r="G1161" s="88" t="str">
        <f>IF(ISBLANK(A1161),"",IF(ISERROR(VLOOKUP(A1161,'Cadastro e Estoque'!B:H,1,0)),"Produto não cadastrado",VLOOKUP(A1161,'Cadastro e Estoque'!B:H,2,0)))</f>
        <v/>
      </c>
      <c r="H1161" s="88" t="str">
        <f>IF(ISERROR(VLOOKUP(A1161,'Cadastro e Estoque'!B:H,1,0)),"",VLOOKUP(A1161,'Cadastro e Estoque'!B:H,3,0))</f>
        <v/>
      </c>
    </row>
    <row r="1162" ht="15.75" customHeight="1">
      <c r="A1162" s="89"/>
      <c r="B1162" s="83"/>
      <c r="C1162" s="84"/>
      <c r="D1162" s="86"/>
      <c r="E1162" s="86" t="str">
        <f t="shared" si="1"/>
        <v/>
      </c>
      <c r="F1162" s="88" t="str">
        <f>IF(ISBLANK(A1162),"",IF(ISERROR(VLOOKUP(A1162,'Cadastro e Estoque'!B:H,1,0)),"Produto não cadastrado",VLOOKUP(A1162,'Cadastro e Estoque'!B:H,4,0)))</f>
        <v/>
      </c>
      <c r="G1162" s="88" t="str">
        <f>IF(ISBLANK(A1162),"",IF(ISERROR(VLOOKUP(A1162,'Cadastro e Estoque'!B:H,1,0)),"Produto não cadastrado",VLOOKUP(A1162,'Cadastro e Estoque'!B:H,2,0)))</f>
        <v/>
      </c>
      <c r="H1162" s="88" t="str">
        <f>IF(ISERROR(VLOOKUP(A1162,'Cadastro e Estoque'!B:H,1,0)),"",VLOOKUP(A1162,'Cadastro e Estoque'!B:H,3,0))</f>
        <v/>
      </c>
    </row>
    <row r="1163" ht="15.75" customHeight="1">
      <c r="A1163" s="89"/>
      <c r="B1163" s="83"/>
      <c r="C1163" s="84"/>
      <c r="D1163" s="86"/>
      <c r="E1163" s="86" t="str">
        <f t="shared" si="1"/>
        <v/>
      </c>
      <c r="F1163" s="88" t="str">
        <f>IF(ISBLANK(A1163),"",IF(ISERROR(VLOOKUP(A1163,'Cadastro e Estoque'!B:H,1,0)),"Produto não cadastrado",VLOOKUP(A1163,'Cadastro e Estoque'!B:H,4,0)))</f>
        <v/>
      </c>
      <c r="G1163" s="88" t="str">
        <f>IF(ISBLANK(A1163),"",IF(ISERROR(VLOOKUP(A1163,'Cadastro e Estoque'!B:H,1,0)),"Produto não cadastrado",VLOOKUP(A1163,'Cadastro e Estoque'!B:H,2,0)))</f>
        <v/>
      </c>
      <c r="H1163" s="88" t="str">
        <f>IF(ISERROR(VLOOKUP(A1163,'Cadastro e Estoque'!B:H,1,0)),"",VLOOKUP(A1163,'Cadastro e Estoque'!B:H,3,0))</f>
        <v/>
      </c>
    </row>
    <row r="1164" ht="15.75" customHeight="1">
      <c r="A1164" s="89"/>
      <c r="B1164" s="83"/>
      <c r="C1164" s="84"/>
      <c r="D1164" s="86"/>
      <c r="E1164" s="86" t="str">
        <f t="shared" si="1"/>
        <v/>
      </c>
      <c r="F1164" s="88" t="str">
        <f>IF(ISBLANK(A1164),"",IF(ISERROR(VLOOKUP(A1164,'Cadastro e Estoque'!B:H,1,0)),"Produto não cadastrado",VLOOKUP(A1164,'Cadastro e Estoque'!B:H,4,0)))</f>
        <v/>
      </c>
      <c r="G1164" s="88" t="str">
        <f>IF(ISBLANK(A1164),"",IF(ISERROR(VLOOKUP(A1164,'Cadastro e Estoque'!B:H,1,0)),"Produto não cadastrado",VLOOKUP(A1164,'Cadastro e Estoque'!B:H,2,0)))</f>
        <v/>
      </c>
      <c r="H1164" s="88" t="str">
        <f>IF(ISERROR(VLOOKUP(A1164,'Cadastro e Estoque'!B:H,1,0)),"",VLOOKUP(A1164,'Cadastro e Estoque'!B:H,3,0))</f>
        <v/>
      </c>
    </row>
    <row r="1165" ht="15.75" customHeight="1">
      <c r="A1165" s="89"/>
      <c r="B1165" s="83"/>
      <c r="C1165" s="84"/>
      <c r="D1165" s="86"/>
      <c r="E1165" s="86" t="str">
        <f t="shared" si="1"/>
        <v/>
      </c>
      <c r="F1165" s="88" t="str">
        <f>IF(ISBLANK(A1165),"",IF(ISERROR(VLOOKUP(A1165,'Cadastro e Estoque'!B:H,1,0)),"Produto não cadastrado",VLOOKUP(A1165,'Cadastro e Estoque'!B:H,4,0)))</f>
        <v/>
      </c>
      <c r="G1165" s="88" t="str">
        <f>IF(ISBLANK(A1165),"",IF(ISERROR(VLOOKUP(A1165,'Cadastro e Estoque'!B:H,1,0)),"Produto não cadastrado",VLOOKUP(A1165,'Cadastro e Estoque'!B:H,2,0)))</f>
        <v/>
      </c>
      <c r="H1165" s="88" t="str">
        <f>IF(ISERROR(VLOOKUP(A1165,'Cadastro e Estoque'!B:H,1,0)),"",VLOOKUP(A1165,'Cadastro e Estoque'!B:H,3,0))</f>
        <v/>
      </c>
    </row>
    <row r="1166" ht="15.75" customHeight="1">
      <c r="A1166" s="89"/>
      <c r="B1166" s="83"/>
      <c r="C1166" s="84"/>
      <c r="D1166" s="86"/>
      <c r="E1166" s="86" t="str">
        <f t="shared" si="1"/>
        <v/>
      </c>
      <c r="F1166" s="88" t="str">
        <f>IF(ISBLANK(A1166),"",IF(ISERROR(VLOOKUP(A1166,'Cadastro e Estoque'!B:H,1,0)),"Produto não cadastrado",VLOOKUP(A1166,'Cadastro e Estoque'!B:H,4,0)))</f>
        <v/>
      </c>
      <c r="G1166" s="88" t="str">
        <f>IF(ISBLANK(A1166),"",IF(ISERROR(VLOOKUP(A1166,'Cadastro e Estoque'!B:H,1,0)),"Produto não cadastrado",VLOOKUP(A1166,'Cadastro e Estoque'!B:H,2,0)))</f>
        <v/>
      </c>
      <c r="H1166" s="88" t="str">
        <f>IF(ISERROR(VLOOKUP(A1166,'Cadastro e Estoque'!B:H,1,0)),"",VLOOKUP(A1166,'Cadastro e Estoque'!B:H,3,0))</f>
        <v/>
      </c>
    </row>
    <row r="1167" ht="15.75" customHeight="1">
      <c r="A1167" s="89"/>
      <c r="B1167" s="83"/>
      <c r="C1167" s="84"/>
      <c r="D1167" s="86"/>
      <c r="E1167" s="86" t="str">
        <f t="shared" si="1"/>
        <v/>
      </c>
      <c r="F1167" s="88" t="str">
        <f>IF(ISBLANK(A1167),"",IF(ISERROR(VLOOKUP(A1167,'Cadastro e Estoque'!B:H,1,0)),"Produto não cadastrado",VLOOKUP(A1167,'Cadastro e Estoque'!B:H,4,0)))</f>
        <v/>
      </c>
      <c r="G1167" s="88" t="str">
        <f>IF(ISBLANK(A1167),"",IF(ISERROR(VLOOKUP(A1167,'Cadastro e Estoque'!B:H,1,0)),"Produto não cadastrado",VLOOKUP(A1167,'Cadastro e Estoque'!B:H,2,0)))</f>
        <v/>
      </c>
      <c r="H1167" s="88" t="str">
        <f>IF(ISERROR(VLOOKUP(A1167,'Cadastro e Estoque'!B:H,1,0)),"",VLOOKUP(A1167,'Cadastro e Estoque'!B:H,3,0))</f>
        <v/>
      </c>
    </row>
    <row r="1168" ht="15.75" customHeight="1">
      <c r="A1168" s="89"/>
      <c r="B1168" s="83"/>
      <c r="C1168" s="84"/>
      <c r="D1168" s="86"/>
      <c r="E1168" s="86" t="str">
        <f t="shared" si="1"/>
        <v/>
      </c>
      <c r="F1168" s="88" t="str">
        <f>IF(ISBLANK(A1168),"",IF(ISERROR(VLOOKUP(A1168,'Cadastro e Estoque'!B:H,1,0)),"Produto não cadastrado",VLOOKUP(A1168,'Cadastro e Estoque'!B:H,4,0)))</f>
        <v/>
      </c>
      <c r="G1168" s="88" t="str">
        <f>IF(ISBLANK(A1168),"",IF(ISERROR(VLOOKUP(A1168,'Cadastro e Estoque'!B:H,1,0)),"Produto não cadastrado",VLOOKUP(A1168,'Cadastro e Estoque'!B:H,2,0)))</f>
        <v/>
      </c>
      <c r="H1168" s="88" t="str">
        <f>IF(ISERROR(VLOOKUP(A1168,'Cadastro e Estoque'!B:H,1,0)),"",VLOOKUP(A1168,'Cadastro e Estoque'!B:H,3,0))</f>
        <v/>
      </c>
    </row>
    <row r="1169" ht="15.75" customHeight="1">
      <c r="A1169" s="89"/>
      <c r="B1169" s="83"/>
      <c r="C1169" s="84"/>
      <c r="D1169" s="86"/>
      <c r="E1169" s="86" t="str">
        <f t="shared" si="1"/>
        <v/>
      </c>
      <c r="F1169" s="88" t="str">
        <f>IF(ISBLANK(A1169),"",IF(ISERROR(VLOOKUP(A1169,'Cadastro e Estoque'!B:H,1,0)),"Produto não cadastrado",VLOOKUP(A1169,'Cadastro e Estoque'!B:H,4,0)))</f>
        <v/>
      </c>
      <c r="G1169" s="88" t="str">
        <f>IF(ISBLANK(A1169),"",IF(ISERROR(VLOOKUP(A1169,'Cadastro e Estoque'!B:H,1,0)),"Produto não cadastrado",VLOOKUP(A1169,'Cadastro e Estoque'!B:H,2,0)))</f>
        <v/>
      </c>
      <c r="H1169" s="88" t="str">
        <f>IF(ISERROR(VLOOKUP(A1169,'Cadastro e Estoque'!B:H,1,0)),"",VLOOKUP(A1169,'Cadastro e Estoque'!B:H,3,0))</f>
        <v/>
      </c>
    </row>
    <row r="1170" ht="15.75" customHeight="1">
      <c r="A1170" s="89"/>
      <c r="B1170" s="83"/>
      <c r="C1170" s="84"/>
      <c r="D1170" s="86"/>
      <c r="E1170" s="86" t="str">
        <f t="shared" si="1"/>
        <v/>
      </c>
      <c r="F1170" s="88" t="str">
        <f>IF(ISBLANK(A1170),"",IF(ISERROR(VLOOKUP(A1170,'Cadastro e Estoque'!B:H,1,0)),"Produto não cadastrado",VLOOKUP(A1170,'Cadastro e Estoque'!B:H,4,0)))</f>
        <v/>
      </c>
      <c r="G1170" s="88" t="str">
        <f>IF(ISBLANK(A1170),"",IF(ISERROR(VLOOKUP(A1170,'Cadastro e Estoque'!B:H,1,0)),"Produto não cadastrado",VLOOKUP(A1170,'Cadastro e Estoque'!B:H,2,0)))</f>
        <v/>
      </c>
      <c r="H1170" s="88" t="str">
        <f>IF(ISERROR(VLOOKUP(A1170,'Cadastro e Estoque'!B:H,1,0)),"",VLOOKUP(A1170,'Cadastro e Estoque'!B:H,3,0))</f>
        <v/>
      </c>
    </row>
    <row r="1171" ht="15.75" customHeight="1">
      <c r="A1171" s="89"/>
      <c r="B1171" s="83"/>
      <c r="C1171" s="84"/>
      <c r="D1171" s="86"/>
      <c r="E1171" s="86" t="str">
        <f t="shared" si="1"/>
        <v/>
      </c>
      <c r="F1171" s="88" t="str">
        <f>IF(ISBLANK(A1171),"",IF(ISERROR(VLOOKUP(A1171,'Cadastro e Estoque'!B:H,1,0)),"Produto não cadastrado",VLOOKUP(A1171,'Cadastro e Estoque'!B:H,4,0)))</f>
        <v/>
      </c>
      <c r="G1171" s="88" t="str">
        <f>IF(ISBLANK(A1171),"",IF(ISERROR(VLOOKUP(A1171,'Cadastro e Estoque'!B:H,1,0)),"Produto não cadastrado",VLOOKUP(A1171,'Cadastro e Estoque'!B:H,2,0)))</f>
        <v/>
      </c>
      <c r="H1171" s="88" t="str">
        <f>IF(ISERROR(VLOOKUP(A1171,'Cadastro e Estoque'!B:H,1,0)),"",VLOOKUP(A1171,'Cadastro e Estoque'!B:H,3,0))</f>
        <v/>
      </c>
    </row>
    <row r="1172" ht="15.75" customHeight="1">
      <c r="A1172" s="89"/>
      <c r="B1172" s="83"/>
      <c r="C1172" s="84"/>
      <c r="D1172" s="86"/>
      <c r="E1172" s="86" t="str">
        <f t="shared" si="1"/>
        <v/>
      </c>
      <c r="F1172" s="88" t="str">
        <f>IF(ISBLANK(A1172),"",IF(ISERROR(VLOOKUP(A1172,'Cadastro e Estoque'!B:H,1,0)),"Produto não cadastrado",VLOOKUP(A1172,'Cadastro e Estoque'!B:H,4,0)))</f>
        <v/>
      </c>
      <c r="G1172" s="88" t="str">
        <f>IF(ISBLANK(A1172),"",IF(ISERROR(VLOOKUP(A1172,'Cadastro e Estoque'!B:H,1,0)),"Produto não cadastrado",VLOOKUP(A1172,'Cadastro e Estoque'!B:H,2,0)))</f>
        <v/>
      </c>
      <c r="H1172" s="88" t="str">
        <f>IF(ISERROR(VLOOKUP(A1172,'Cadastro e Estoque'!B:H,1,0)),"",VLOOKUP(A1172,'Cadastro e Estoque'!B:H,3,0))</f>
        <v/>
      </c>
    </row>
    <row r="1173" ht="15.75" customHeight="1">
      <c r="A1173" s="89"/>
      <c r="B1173" s="83"/>
      <c r="C1173" s="84"/>
      <c r="D1173" s="86"/>
      <c r="E1173" s="86" t="str">
        <f t="shared" si="1"/>
        <v/>
      </c>
      <c r="F1173" s="88" t="str">
        <f>IF(ISBLANK(A1173),"",IF(ISERROR(VLOOKUP(A1173,'Cadastro e Estoque'!B:H,1,0)),"Produto não cadastrado",VLOOKUP(A1173,'Cadastro e Estoque'!B:H,4,0)))</f>
        <v/>
      </c>
      <c r="G1173" s="88" t="str">
        <f>IF(ISBLANK(A1173),"",IF(ISERROR(VLOOKUP(A1173,'Cadastro e Estoque'!B:H,1,0)),"Produto não cadastrado",VLOOKUP(A1173,'Cadastro e Estoque'!B:H,2,0)))</f>
        <v/>
      </c>
      <c r="H1173" s="88" t="str">
        <f>IF(ISERROR(VLOOKUP(A1173,'Cadastro e Estoque'!B:H,1,0)),"",VLOOKUP(A1173,'Cadastro e Estoque'!B:H,3,0))</f>
        <v/>
      </c>
    </row>
    <row r="1174" ht="15.75" customHeight="1">
      <c r="A1174" s="89"/>
      <c r="B1174" s="83"/>
      <c r="C1174" s="84"/>
      <c r="D1174" s="86"/>
      <c r="E1174" s="86" t="str">
        <f t="shared" si="1"/>
        <v/>
      </c>
      <c r="F1174" s="88" t="str">
        <f>IF(ISBLANK(A1174),"",IF(ISERROR(VLOOKUP(A1174,'Cadastro e Estoque'!B:H,1,0)),"Produto não cadastrado",VLOOKUP(A1174,'Cadastro e Estoque'!B:H,4,0)))</f>
        <v/>
      </c>
      <c r="G1174" s="88" t="str">
        <f>IF(ISBLANK(A1174),"",IF(ISERROR(VLOOKUP(A1174,'Cadastro e Estoque'!B:H,1,0)),"Produto não cadastrado",VLOOKUP(A1174,'Cadastro e Estoque'!B:H,2,0)))</f>
        <v/>
      </c>
      <c r="H1174" s="88" t="str">
        <f>IF(ISERROR(VLOOKUP(A1174,'Cadastro e Estoque'!B:H,1,0)),"",VLOOKUP(A1174,'Cadastro e Estoque'!B:H,3,0))</f>
        <v/>
      </c>
    </row>
    <row r="1175" ht="15.75" customHeight="1">
      <c r="A1175" s="89"/>
      <c r="B1175" s="83"/>
      <c r="C1175" s="84"/>
      <c r="D1175" s="86"/>
      <c r="E1175" s="86" t="str">
        <f t="shared" si="1"/>
        <v/>
      </c>
      <c r="F1175" s="88" t="str">
        <f>IF(ISBLANK(A1175),"",IF(ISERROR(VLOOKUP(A1175,'Cadastro e Estoque'!B:H,1,0)),"Produto não cadastrado",VLOOKUP(A1175,'Cadastro e Estoque'!B:H,4,0)))</f>
        <v/>
      </c>
      <c r="G1175" s="88" t="str">
        <f>IF(ISBLANK(A1175),"",IF(ISERROR(VLOOKUP(A1175,'Cadastro e Estoque'!B:H,1,0)),"Produto não cadastrado",VLOOKUP(A1175,'Cadastro e Estoque'!B:H,2,0)))</f>
        <v/>
      </c>
      <c r="H1175" s="88" t="str">
        <f>IF(ISERROR(VLOOKUP(A1175,'Cadastro e Estoque'!B:H,1,0)),"",VLOOKUP(A1175,'Cadastro e Estoque'!B:H,3,0))</f>
        <v/>
      </c>
    </row>
    <row r="1176" ht="15.75" customHeight="1">
      <c r="A1176" s="89"/>
      <c r="B1176" s="83"/>
      <c r="C1176" s="84"/>
      <c r="D1176" s="86"/>
      <c r="E1176" s="86" t="str">
        <f t="shared" si="1"/>
        <v/>
      </c>
      <c r="F1176" s="88" t="str">
        <f>IF(ISBLANK(A1176),"",IF(ISERROR(VLOOKUP(A1176,'Cadastro e Estoque'!B:H,1,0)),"Produto não cadastrado",VLOOKUP(A1176,'Cadastro e Estoque'!B:H,4,0)))</f>
        <v/>
      </c>
      <c r="G1176" s="88" t="str">
        <f>IF(ISBLANK(A1176),"",IF(ISERROR(VLOOKUP(A1176,'Cadastro e Estoque'!B:H,1,0)),"Produto não cadastrado",VLOOKUP(A1176,'Cadastro e Estoque'!B:H,2,0)))</f>
        <v/>
      </c>
      <c r="H1176" s="88" t="str">
        <f>IF(ISERROR(VLOOKUP(A1176,'Cadastro e Estoque'!B:H,1,0)),"",VLOOKUP(A1176,'Cadastro e Estoque'!B:H,3,0))</f>
        <v/>
      </c>
    </row>
    <row r="1177" ht="15.75" customHeight="1">
      <c r="A1177" s="89"/>
      <c r="B1177" s="83"/>
      <c r="C1177" s="84"/>
      <c r="D1177" s="86"/>
      <c r="E1177" s="86" t="str">
        <f t="shared" si="1"/>
        <v/>
      </c>
      <c r="F1177" s="88" t="str">
        <f>IF(ISBLANK(A1177),"",IF(ISERROR(VLOOKUP(A1177,'Cadastro e Estoque'!B:H,1,0)),"Produto não cadastrado",VLOOKUP(A1177,'Cadastro e Estoque'!B:H,4,0)))</f>
        <v/>
      </c>
      <c r="G1177" s="88" t="str">
        <f>IF(ISBLANK(A1177),"",IF(ISERROR(VLOOKUP(A1177,'Cadastro e Estoque'!B:H,1,0)),"Produto não cadastrado",VLOOKUP(A1177,'Cadastro e Estoque'!B:H,2,0)))</f>
        <v/>
      </c>
      <c r="H1177" s="88" t="str">
        <f>IF(ISERROR(VLOOKUP(A1177,'Cadastro e Estoque'!B:H,1,0)),"",VLOOKUP(A1177,'Cadastro e Estoque'!B:H,3,0))</f>
        <v/>
      </c>
    </row>
    <row r="1178" ht="15.75" customHeight="1">
      <c r="A1178" s="89"/>
      <c r="B1178" s="83"/>
      <c r="C1178" s="84"/>
      <c r="D1178" s="86"/>
      <c r="E1178" s="86" t="str">
        <f t="shared" si="1"/>
        <v/>
      </c>
      <c r="F1178" s="88" t="str">
        <f>IF(ISBLANK(A1178),"",IF(ISERROR(VLOOKUP(A1178,'Cadastro e Estoque'!B:H,1,0)),"Produto não cadastrado",VLOOKUP(A1178,'Cadastro e Estoque'!B:H,4,0)))</f>
        <v/>
      </c>
      <c r="G1178" s="88" t="str">
        <f>IF(ISBLANK(A1178),"",IF(ISERROR(VLOOKUP(A1178,'Cadastro e Estoque'!B:H,1,0)),"Produto não cadastrado",VLOOKUP(A1178,'Cadastro e Estoque'!B:H,2,0)))</f>
        <v/>
      </c>
      <c r="H1178" s="88" t="str">
        <f>IF(ISERROR(VLOOKUP(A1178,'Cadastro e Estoque'!B:H,1,0)),"",VLOOKUP(A1178,'Cadastro e Estoque'!B:H,3,0))</f>
        <v/>
      </c>
    </row>
    <row r="1179" ht="15.75" customHeight="1">
      <c r="A1179" s="89"/>
      <c r="B1179" s="83"/>
      <c r="C1179" s="84"/>
      <c r="D1179" s="86"/>
      <c r="E1179" s="86" t="str">
        <f t="shared" si="1"/>
        <v/>
      </c>
      <c r="F1179" s="88" t="str">
        <f>IF(ISBLANK(A1179),"",IF(ISERROR(VLOOKUP(A1179,'Cadastro e Estoque'!B:H,1,0)),"Produto não cadastrado",VLOOKUP(A1179,'Cadastro e Estoque'!B:H,4,0)))</f>
        <v/>
      </c>
      <c r="G1179" s="88" t="str">
        <f>IF(ISBLANK(A1179),"",IF(ISERROR(VLOOKUP(A1179,'Cadastro e Estoque'!B:H,1,0)),"Produto não cadastrado",VLOOKUP(A1179,'Cadastro e Estoque'!B:H,2,0)))</f>
        <v/>
      </c>
      <c r="H1179" s="88" t="str">
        <f>IF(ISERROR(VLOOKUP(A1179,'Cadastro e Estoque'!B:H,1,0)),"",VLOOKUP(A1179,'Cadastro e Estoque'!B:H,3,0))</f>
        <v/>
      </c>
    </row>
    <row r="1180" ht="15.75" customHeight="1">
      <c r="A1180" s="89"/>
      <c r="B1180" s="83"/>
      <c r="C1180" s="84"/>
      <c r="D1180" s="86"/>
      <c r="E1180" s="86" t="str">
        <f t="shared" si="1"/>
        <v/>
      </c>
      <c r="F1180" s="88" t="str">
        <f>IF(ISBLANK(A1180),"",IF(ISERROR(VLOOKUP(A1180,'Cadastro e Estoque'!B:H,1,0)),"Produto não cadastrado",VLOOKUP(A1180,'Cadastro e Estoque'!B:H,4,0)))</f>
        <v/>
      </c>
      <c r="G1180" s="88" t="str">
        <f>IF(ISBLANK(A1180),"",IF(ISERROR(VLOOKUP(A1180,'Cadastro e Estoque'!B:H,1,0)),"Produto não cadastrado",VLOOKUP(A1180,'Cadastro e Estoque'!B:H,2,0)))</f>
        <v/>
      </c>
      <c r="H1180" s="88" t="str">
        <f>IF(ISERROR(VLOOKUP(A1180,'Cadastro e Estoque'!B:H,1,0)),"",VLOOKUP(A1180,'Cadastro e Estoque'!B:H,3,0))</f>
        <v/>
      </c>
    </row>
    <row r="1181" ht="15.75" customHeight="1">
      <c r="A1181" s="89"/>
      <c r="B1181" s="83"/>
      <c r="C1181" s="84"/>
      <c r="D1181" s="86"/>
      <c r="E1181" s="86" t="str">
        <f t="shared" si="1"/>
        <v/>
      </c>
      <c r="F1181" s="88" t="str">
        <f>IF(ISBLANK(A1181),"",IF(ISERROR(VLOOKUP(A1181,'Cadastro e Estoque'!B:H,1,0)),"Produto não cadastrado",VLOOKUP(A1181,'Cadastro e Estoque'!B:H,4,0)))</f>
        <v/>
      </c>
      <c r="G1181" s="88" t="str">
        <f>IF(ISBLANK(A1181),"",IF(ISERROR(VLOOKUP(A1181,'Cadastro e Estoque'!B:H,1,0)),"Produto não cadastrado",VLOOKUP(A1181,'Cadastro e Estoque'!B:H,2,0)))</f>
        <v/>
      </c>
      <c r="H1181" s="88" t="str">
        <f>IF(ISERROR(VLOOKUP(A1181,'Cadastro e Estoque'!B:H,1,0)),"",VLOOKUP(A1181,'Cadastro e Estoque'!B:H,3,0))</f>
        <v/>
      </c>
    </row>
    <row r="1182" ht="15.75" customHeight="1">
      <c r="A1182" s="89"/>
      <c r="B1182" s="83"/>
      <c r="C1182" s="84"/>
      <c r="D1182" s="86"/>
      <c r="E1182" s="86" t="str">
        <f t="shared" si="1"/>
        <v/>
      </c>
      <c r="F1182" s="88" t="str">
        <f>IF(ISBLANK(A1182),"",IF(ISERROR(VLOOKUP(A1182,'Cadastro e Estoque'!B:H,1,0)),"Produto não cadastrado",VLOOKUP(A1182,'Cadastro e Estoque'!B:H,4,0)))</f>
        <v/>
      </c>
      <c r="G1182" s="88" t="str">
        <f>IF(ISBLANK(A1182),"",IF(ISERROR(VLOOKUP(A1182,'Cadastro e Estoque'!B:H,1,0)),"Produto não cadastrado",VLOOKUP(A1182,'Cadastro e Estoque'!B:H,2,0)))</f>
        <v/>
      </c>
      <c r="H1182" s="88" t="str">
        <f>IF(ISERROR(VLOOKUP(A1182,'Cadastro e Estoque'!B:H,1,0)),"",VLOOKUP(A1182,'Cadastro e Estoque'!B:H,3,0))</f>
        <v/>
      </c>
    </row>
    <row r="1183" ht="15.75" customHeight="1">
      <c r="A1183" s="89"/>
      <c r="B1183" s="83"/>
      <c r="C1183" s="84"/>
      <c r="D1183" s="86"/>
      <c r="E1183" s="86" t="str">
        <f t="shared" si="1"/>
        <v/>
      </c>
      <c r="F1183" s="88" t="str">
        <f>IF(ISBLANK(A1183),"",IF(ISERROR(VLOOKUP(A1183,'Cadastro e Estoque'!B:H,1,0)),"Produto não cadastrado",VLOOKUP(A1183,'Cadastro e Estoque'!B:H,4,0)))</f>
        <v/>
      </c>
      <c r="G1183" s="88" t="str">
        <f>IF(ISBLANK(A1183),"",IF(ISERROR(VLOOKUP(A1183,'Cadastro e Estoque'!B:H,1,0)),"Produto não cadastrado",VLOOKUP(A1183,'Cadastro e Estoque'!B:H,2,0)))</f>
        <v/>
      </c>
      <c r="H1183" s="88" t="str">
        <f>IF(ISERROR(VLOOKUP(A1183,'Cadastro e Estoque'!B:H,1,0)),"",VLOOKUP(A1183,'Cadastro e Estoque'!B:H,3,0))</f>
        <v/>
      </c>
    </row>
    <row r="1184" ht="15.75" customHeight="1">
      <c r="A1184" s="89"/>
      <c r="B1184" s="83"/>
      <c r="C1184" s="84"/>
      <c r="D1184" s="86"/>
      <c r="E1184" s="86" t="str">
        <f t="shared" si="1"/>
        <v/>
      </c>
      <c r="F1184" s="88" t="str">
        <f>IF(ISBLANK(A1184),"",IF(ISERROR(VLOOKUP(A1184,'Cadastro e Estoque'!B:H,1,0)),"Produto não cadastrado",VLOOKUP(A1184,'Cadastro e Estoque'!B:H,4,0)))</f>
        <v/>
      </c>
      <c r="G1184" s="88" t="str">
        <f>IF(ISBLANK(A1184),"",IF(ISERROR(VLOOKUP(A1184,'Cadastro e Estoque'!B:H,1,0)),"Produto não cadastrado",VLOOKUP(A1184,'Cadastro e Estoque'!B:H,2,0)))</f>
        <v/>
      </c>
      <c r="H1184" s="88" t="str">
        <f>IF(ISERROR(VLOOKUP(A1184,'Cadastro e Estoque'!B:H,1,0)),"",VLOOKUP(A1184,'Cadastro e Estoque'!B:H,3,0))</f>
        <v/>
      </c>
    </row>
    <row r="1185" ht="15.75" customHeight="1">
      <c r="A1185" s="89"/>
      <c r="B1185" s="83"/>
      <c r="C1185" s="84"/>
      <c r="D1185" s="86"/>
      <c r="E1185" s="86" t="str">
        <f t="shared" si="1"/>
        <v/>
      </c>
      <c r="F1185" s="88" t="str">
        <f>IF(ISBLANK(A1185),"",IF(ISERROR(VLOOKUP(A1185,'Cadastro e Estoque'!B:H,1,0)),"Produto não cadastrado",VLOOKUP(A1185,'Cadastro e Estoque'!B:H,4,0)))</f>
        <v/>
      </c>
      <c r="G1185" s="88" t="str">
        <f>IF(ISBLANK(A1185),"",IF(ISERROR(VLOOKUP(A1185,'Cadastro e Estoque'!B:H,1,0)),"Produto não cadastrado",VLOOKUP(A1185,'Cadastro e Estoque'!B:H,2,0)))</f>
        <v/>
      </c>
      <c r="H1185" s="88" t="str">
        <f>IF(ISERROR(VLOOKUP(A1185,'Cadastro e Estoque'!B:H,1,0)),"",VLOOKUP(A1185,'Cadastro e Estoque'!B:H,3,0))</f>
        <v/>
      </c>
    </row>
    <row r="1186" ht="15.75" customHeight="1">
      <c r="A1186" s="89"/>
      <c r="B1186" s="83"/>
      <c r="C1186" s="84"/>
      <c r="D1186" s="86"/>
      <c r="E1186" s="86" t="str">
        <f t="shared" si="1"/>
        <v/>
      </c>
      <c r="F1186" s="88" t="str">
        <f>IF(ISBLANK(A1186),"",IF(ISERROR(VLOOKUP(A1186,'Cadastro e Estoque'!B:H,1,0)),"Produto não cadastrado",VLOOKUP(A1186,'Cadastro e Estoque'!B:H,4,0)))</f>
        <v/>
      </c>
      <c r="G1186" s="88" t="str">
        <f>IF(ISBLANK(A1186),"",IF(ISERROR(VLOOKUP(A1186,'Cadastro e Estoque'!B:H,1,0)),"Produto não cadastrado",VLOOKUP(A1186,'Cadastro e Estoque'!B:H,2,0)))</f>
        <v/>
      </c>
      <c r="H1186" s="88" t="str">
        <f>IF(ISERROR(VLOOKUP(A1186,'Cadastro e Estoque'!B:H,1,0)),"",VLOOKUP(A1186,'Cadastro e Estoque'!B:H,3,0))</f>
        <v/>
      </c>
    </row>
    <row r="1187" ht="15.75" customHeight="1">
      <c r="A1187" s="89"/>
      <c r="B1187" s="83"/>
      <c r="C1187" s="84"/>
      <c r="D1187" s="86"/>
      <c r="E1187" s="86" t="str">
        <f t="shared" si="1"/>
        <v/>
      </c>
      <c r="F1187" s="88" t="str">
        <f>IF(ISBLANK(A1187),"",IF(ISERROR(VLOOKUP(A1187,'Cadastro e Estoque'!B:H,1,0)),"Produto não cadastrado",VLOOKUP(A1187,'Cadastro e Estoque'!B:H,4,0)))</f>
        <v/>
      </c>
      <c r="G1187" s="88" t="str">
        <f>IF(ISBLANK(A1187),"",IF(ISERROR(VLOOKUP(A1187,'Cadastro e Estoque'!B:H,1,0)),"Produto não cadastrado",VLOOKUP(A1187,'Cadastro e Estoque'!B:H,2,0)))</f>
        <v/>
      </c>
      <c r="H1187" s="88" t="str">
        <f>IF(ISERROR(VLOOKUP(A1187,'Cadastro e Estoque'!B:H,1,0)),"",VLOOKUP(A1187,'Cadastro e Estoque'!B:H,3,0))</f>
        <v/>
      </c>
    </row>
    <row r="1188" ht="15.75" customHeight="1">
      <c r="A1188" s="89"/>
      <c r="B1188" s="83"/>
      <c r="C1188" s="84"/>
      <c r="D1188" s="86"/>
      <c r="E1188" s="86" t="str">
        <f t="shared" si="1"/>
        <v/>
      </c>
      <c r="F1188" s="88" t="str">
        <f>IF(ISBLANK(A1188),"",IF(ISERROR(VLOOKUP(A1188,'Cadastro e Estoque'!B:H,1,0)),"Produto não cadastrado",VLOOKUP(A1188,'Cadastro e Estoque'!B:H,4,0)))</f>
        <v/>
      </c>
      <c r="G1188" s="88" t="str">
        <f>IF(ISBLANK(A1188),"",IF(ISERROR(VLOOKUP(A1188,'Cadastro e Estoque'!B:H,1,0)),"Produto não cadastrado",VLOOKUP(A1188,'Cadastro e Estoque'!B:H,2,0)))</f>
        <v/>
      </c>
      <c r="H1188" s="88" t="str">
        <f>IF(ISERROR(VLOOKUP(A1188,'Cadastro e Estoque'!B:H,1,0)),"",VLOOKUP(A1188,'Cadastro e Estoque'!B:H,3,0))</f>
        <v/>
      </c>
    </row>
    <row r="1189" ht="15.75" customHeight="1">
      <c r="A1189" s="89"/>
      <c r="B1189" s="83"/>
      <c r="C1189" s="84"/>
      <c r="D1189" s="86"/>
      <c r="E1189" s="86" t="str">
        <f t="shared" si="1"/>
        <v/>
      </c>
      <c r="F1189" s="88" t="str">
        <f>IF(ISBLANK(A1189),"",IF(ISERROR(VLOOKUP(A1189,'Cadastro e Estoque'!B:H,1,0)),"Produto não cadastrado",VLOOKUP(A1189,'Cadastro e Estoque'!B:H,4,0)))</f>
        <v/>
      </c>
      <c r="G1189" s="88" t="str">
        <f>IF(ISBLANK(A1189),"",IF(ISERROR(VLOOKUP(A1189,'Cadastro e Estoque'!B:H,1,0)),"Produto não cadastrado",VLOOKUP(A1189,'Cadastro e Estoque'!B:H,2,0)))</f>
        <v/>
      </c>
      <c r="H1189" s="88" t="str">
        <f>IF(ISERROR(VLOOKUP(A1189,'Cadastro e Estoque'!B:H,1,0)),"",VLOOKUP(A1189,'Cadastro e Estoque'!B:H,3,0))</f>
        <v/>
      </c>
    </row>
    <row r="1190" ht="15.75" customHeight="1">
      <c r="A1190" s="89"/>
      <c r="B1190" s="83"/>
      <c r="C1190" s="84"/>
      <c r="D1190" s="86"/>
      <c r="E1190" s="86" t="str">
        <f t="shared" si="1"/>
        <v/>
      </c>
      <c r="F1190" s="88" t="str">
        <f>IF(ISBLANK(A1190),"",IF(ISERROR(VLOOKUP(A1190,'Cadastro e Estoque'!B:H,1,0)),"Produto não cadastrado",VLOOKUP(A1190,'Cadastro e Estoque'!B:H,4,0)))</f>
        <v/>
      </c>
      <c r="G1190" s="88" t="str">
        <f>IF(ISBLANK(A1190),"",IF(ISERROR(VLOOKUP(A1190,'Cadastro e Estoque'!B:H,1,0)),"Produto não cadastrado",VLOOKUP(A1190,'Cadastro e Estoque'!B:H,2,0)))</f>
        <v/>
      </c>
      <c r="H1190" s="88" t="str">
        <f>IF(ISERROR(VLOOKUP(A1190,'Cadastro e Estoque'!B:H,1,0)),"",VLOOKUP(A1190,'Cadastro e Estoque'!B:H,3,0))</f>
        <v/>
      </c>
    </row>
    <row r="1191" ht="15.75" customHeight="1">
      <c r="A1191" s="89"/>
      <c r="B1191" s="83"/>
      <c r="C1191" s="84"/>
      <c r="D1191" s="86"/>
      <c r="E1191" s="86" t="str">
        <f t="shared" si="1"/>
        <v/>
      </c>
      <c r="F1191" s="88" t="str">
        <f>IF(ISBLANK(A1191),"",IF(ISERROR(VLOOKUP(A1191,'Cadastro e Estoque'!B:H,1,0)),"Produto não cadastrado",VLOOKUP(A1191,'Cadastro e Estoque'!B:H,4,0)))</f>
        <v/>
      </c>
      <c r="G1191" s="88" t="str">
        <f>IF(ISBLANK(A1191),"",IF(ISERROR(VLOOKUP(A1191,'Cadastro e Estoque'!B:H,1,0)),"Produto não cadastrado",VLOOKUP(A1191,'Cadastro e Estoque'!B:H,2,0)))</f>
        <v/>
      </c>
      <c r="H1191" s="88" t="str">
        <f>IF(ISERROR(VLOOKUP(A1191,'Cadastro e Estoque'!B:H,1,0)),"",VLOOKUP(A1191,'Cadastro e Estoque'!B:H,3,0))</f>
        <v/>
      </c>
    </row>
    <row r="1192" ht="15.75" customHeight="1">
      <c r="A1192" s="89"/>
      <c r="B1192" s="83"/>
      <c r="C1192" s="84"/>
      <c r="D1192" s="86"/>
      <c r="E1192" s="86" t="str">
        <f t="shared" si="1"/>
        <v/>
      </c>
      <c r="F1192" s="88" t="str">
        <f>IF(ISBLANK(A1192),"",IF(ISERROR(VLOOKUP(A1192,'Cadastro e Estoque'!B:H,1,0)),"Produto não cadastrado",VLOOKUP(A1192,'Cadastro e Estoque'!B:H,4,0)))</f>
        <v/>
      </c>
      <c r="G1192" s="88" t="str">
        <f>IF(ISBLANK(A1192),"",IF(ISERROR(VLOOKUP(A1192,'Cadastro e Estoque'!B:H,1,0)),"Produto não cadastrado",VLOOKUP(A1192,'Cadastro e Estoque'!B:H,2,0)))</f>
        <v/>
      </c>
      <c r="H1192" s="88" t="str">
        <f>IF(ISERROR(VLOOKUP(A1192,'Cadastro e Estoque'!B:H,1,0)),"",VLOOKUP(A1192,'Cadastro e Estoque'!B:H,3,0))</f>
        <v/>
      </c>
    </row>
    <row r="1193" ht="15.75" customHeight="1">
      <c r="A1193" s="89"/>
      <c r="B1193" s="83"/>
      <c r="C1193" s="84"/>
      <c r="D1193" s="86"/>
      <c r="E1193" s="86" t="str">
        <f t="shared" si="1"/>
        <v/>
      </c>
      <c r="F1193" s="88" t="str">
        <f>IF(ISBLANK(A1193),"",IF(ISERROR(VLOOKUP(A1193,'Cadastro e Estoque'!B:H,1,0)),"Produto não cadastrado",VLOOKUP(A1193,'Cadastro e Estoque'!B:H,4,0)))</f>
        <v/>
      </c>
      <c r="G1193" s="88" t="str">
        <f>IF(ISBLANK(A1193),"",IF(ISERROR(VLOOKUP(A1193,'Cadastro e Estoque'!B:H,1,0)),"Produto não cadastrado",VLOOKUP(A1193,'Cadastro e Estoque'!B:H,2,0)))</f>
        <v/>
      </c>
      <c r="H1193" s="88" t="str">
        <f>IF(ISERROR(VLOOKUP(A1193,'Cadastro e Estoque'!B:H,1,0)),"",VLOOKUP(A1193,'Cadastro e Estoque'!B:H,3,0))</f>
        <v/>
      </c>
    </row>
    <row r="1194" ht="15.75" customHeight="1">
      <c r="A1194" s="89"/>
      <c r="B1194" s="83"/>
      <c r="C1194" s="84"/>
      <c r="D1194" s="86"/>
      <c r="E1194" s="86" t="str">
        <f t="shared" si="1"/>
        <v/>
      </c>
      <c r="F1194" s="88" t="str">
        <f>IF(ISBLANK(A1194),"",IF(ISERROR(VLOOKUP(A1194,'Cadastro e Estoque'!B:H,1,0)),"Produto não cadastrado",VLOOKUP(A1194,'Cadastro e Estoque'!B:H,4,0)))</f>
        <v/>
      </c>
      <c r="G1194" s="88" t="str">
        <f>IF(ISBLANK(A1194),"",IF(ISERROR(VLOOKUP(A1194,'Cadastro e Estoque'!B:H,1,0)),"Produto não cadastrado",VLOOKUP(A1194,'Cadastro e Estoque'!B:H,2,0)))</f>
        <v/>
      </c>
      <c r="H1194" s="88" t="str">
        <f>IF(ISERROR(VLOOKUP(A1194,'Cadastro e Estoque'!B:H,1,0)),"",VLOOKUP(A1194,'Cadastro e Estoque'!B:H,3,0))</f>
        <v/>
      </c>
    </row>
    <row r="1195" ht="15.75" customHeight="1">
      <c r="A1195" s="89"/>
      <c r="B1195" s="83"/>
      <c r="C1195" s="84"/>
      <c r="D1195" s="86"/>
      <c r="E1195" s="86" t="str">
        <f t="shared" si="1"/>
        <v/>
      </c>
      <c r="F1195" s="88" t="str">
        <f>IF(ISBLANK(A1195),"",IF(ISERROR(VLOOKUP(A1195,'Cadastro e Estoque'!B:H,1,0)),"Produto não cadastrado",VLOOKUP(A1195,'Cadastro e Estoque'!B:H,4,0)))</f>
        <v/>
      </c>
      <c r="G1195" s="88" t="str">
        <f>IF(ISBLANK(A1195),"",IF(ISERROR(VLOOKUP(A1195,'Cadastro e Estoque'!B:H,1,0)),"Produto não cadastrado",VLOOKUP(A1195,'Cadastro e Estoque'!B:H,2,0)))</f>
        <v/>
      </c>
      <c r="H1195" s="88" t="str">
        <f>IF(ISERROR(VLOOKUP(A1195,'Cadastro e Estoque'!B:H,1,0)),"",VLOOKUP(A1195,'Cadastro e Estoque'!B:H,3,0))</f>
        <v/>
      </c>
    </row>
    <row r="1196" ht="15.75" customHeight="1">
      <c r="A1196" s="89"/>
      <c r="B1196" s="83"/>
      <c r="C1196" s="84"/>
      <c r="D1196" s="86"/>
      <c r="E1196" s="86" t="str">
        <f t="shared" si="1"/>
        <v/>
      </c>
      <c r="F1196" s="88" t="str">
        <f>IF(ISBLANK(A1196),"",IF(ISERROR(VLOOKUP(A1196,'Cadastro e Estoque'!B:H,1,0)),"Produto não cadastrado",VLOOKUP(A1196,'Cadastro e Estoque'!B:H,4,0)))</f>
        <v/>
      </c>
      <c r="G1196" s="88" t="str">
        <f>IF(ISBLANK(A1196),"",IF(ISERROR(VLOOKUP(A1196,'Cadastro e Estoque'!B:H,1,0)),"Produto não cadastrado",VLOOKUP(A1196,'Cadastro e Estoque'!B:H,2,0)))</f>
        <v/>
      </c>
      <c r="H1196" s="88" t="str">
        <f>IF(ISERROR(VLOOKUP(A1196,'Cadastro e Estoque'!B:H,1,0)),"",VLOOKUP(A1196,'Cadastro e Estoque'!B:H,3,0))</f>
        <v/>
      </c>
    </row>
    <row r="1197" ht="15.75" customHeight="1">
      <c r="A1197" s="89"/>
      <c r="B1197" s="83"/>
      <c r="C1197" s="84"/>
      <c r="D1197" s="86"/>
      <c r="E1197" s="86" t="str">
        <f t="shared" si="1"/>
        <v/>
      </c>
      <c r="F1197" s="88" t="str">
        <f>IF(ISBLANK(A1197),"",IF(ISERROR(VLOOKUP(A1197,'Cadastro e Estoque'!B:H,1,0)),"Produto não cadastrado",VLOOKUP(A1197,'Cadastro e Estoque'!B:H,4,0)))</f>
        <v/>
      </c>
      <c r="G1197" s="88" t="str">
        <f>IF(ISBLANK(A1197),"",IF(ISERROR(VLOOKUP(A1197,'Cadastro e Estoque'!B:H,1,0)),"Produto não cadastrado",VLOOKUP(A1197,'Cadastro e Estoque'!B:H,2,0)))</f>
        <v/>
      </c>
      <c r="H1197" s="88" t="str">
        <f>IF(ISERROR(VLOOKUP(A1197,'Cadastro e Estoque'!B:H,1,0)),"",VLOOKUP(A1197,'Cadastro e Estoque'!B:H,3,0))</f>
        <v/>
      </c>
    </row>
    <row r="1198" ht="15.75" customHeight="1">
      <c r="A1198" s="89"/>
      <c r="B1198" s="83"/>
      <c r="C1198" s="84"/>
      <c r="D1198" s="86"/>
      <c r="E1198" s="86" t="str">
        <f t="shared" si="1"/>
        <v/>
      </c>
      <c r="F1198" s="88" t="str">
        <f>IF(ISBLANK(A1198),"",IF(ISERROR(VLOOKUP(A1198,'Cadastro e Estoque'!B:H,1,0)),"Produto não cadastrado",VLOOKUP(A1198,'Cadastro e Estoque'!B:H,4,0)))</f>
        <v/>
      </c>
      <c r="G1198" s="88" t="str">
        <f>IF(ISBLANK(A1198),"",IF(ISERROR(VLOOKUP(A1198,'Cadastro e Estoque'!B:H,1,0)),"Produto não cadastrado",VLOOKUP(A1198,'Cadastro e Estoque'!B:H,2,0)))</f>
        <v/>
      </c>
      <c r="H1198" s="88" t="str">
        <f>IF(ISERROR(VLOOKUP(A1198,'Cadastro e Estoque'!B:H,1,0)),"",VLOOKUP(A1198,'Cadastro e Estoque'!B:H,3,0))</f>
        <v/>
      </c>
    </row>
    <row r="1199" ht="15.75" customHeight="1">
      <c r="A1199" s="89"/>
      <c r="B1199" s="83"/>
      <c r="C1199" s="84"/>
      <c r="D1199" s="86"/>
      <c r="E1199" s="86" t="str">
        <f t="shared" si="1"/>
        <v/>
      </c>
      <c r="F1199" s="88" t="str">
        <f>IF(ISBLANK(A1199),"",IF(ISERROR(VLOOKUP(A1199,'Cadastro e Estoque'!B:H,1,0)),"Produto não cadastrado",VLOOKUP(A1199,'Cadastro e Estoque'!B:H,4,0)))</f>
        <v/>
      </c>
      <c r="G1199" s="88" t="str">
        <f>IF(ISBLANK(A1199),"",IF(ISERROR(VLOOKUP(A1199,'Cadastro e Estoque'!B:H,1,0)),"Produto não cadastrado",VLOOKUP(A1199,'Cadastro e Estoque'!B:H,2,0)))</f>
        <v/>
      </c>
      <c r="H1199" s="88" t="str">
        <f>IF(ISERROR(VLOOKUP(A1199,'Cadastro e Estoque'!B:H,1,0)),"",VLOOKUP(A1199,'Cadastro e Estoque'!B:H,3,0))</f>
        <v/>
      </c>
    </row>
    <row r="1200" ht="15.75" customHeight="1">
      <c r="A1200" s="89"/>
      <c r="B1200" s="83"/>
      <c r="C1200" s="84"/>
      <c r="D1200" s="86"/>
      <c r="E1200" s="86" t="str">
        <f t="shared" si="1"/>
        <v/>
      </c>
      <c r="F1200" s="88" t="str">
        <f>IF(ISBLANK(A1200),"",IF(ISERROR(VLOOKUP(A1200,'Cadastro e Estoque'!B:H,1,0)),"Produto não cadastrado",VLOOKUP(A1200,'Cadastro e Estoque'!B:H,4,0)))</f>
        <v/>
      </c>
      <c r="G1200" s="88" t="str">
        <f>IF(ISBLANK(A1200),"",IF(ISERROR(VLOOKUP(A1200,'Cadastro e Estoque'!B:H,1,0)),"Produto não cadastrado",VLOOKUP(A1200,'Cadastro e Estoque'!B:H,2,0)))</f>
        <v/>
      </c>
      <c r="H1200" s="88" t="str">
        <f>IF(ISERROR(VLOOKUP(A1200,'Cadastro e Estoque'!B:H,1,0)),"",VLOOKUP(A1200,'Cadastro e Estoque'!B:H,3,0))</f>
        <v/>
      </c>
    </row>
    <row r="1201" ht="15.75" customHeight="1">
      <c r="A1201" s="89"/>
      <c r="B1201" s="83"/>
      <c r="C1201" s="84"/>
      <c r="D1201" s="86"/>
      <c r="E1201" s="86" t="str">
        <f t="shared" si="1"/>
        <v/>
      </c>
      <c r="F1201" s="88" t="str">
        <f>IF(ISBLANK(A1201),"",IF(ISERROR(VLOOKUP(A1201,'Cadastro e Estoque'!B:H,1,0)),"Produto não cadastrado",VLOOKUP(A1201,'Cadastro e Estoque'!B:H,4,0)))</f>
        <v/>
      </c>
      <c r="G1201" s="88" t="str">
        <f>IF(ISBLANK(A1201),"",IF(ISERROR(VLOOKUP(A1201,'Cadastro e Estoque'!B:H,1,0)),"Produto não cadastrado",VLOOKUP(A1201,'Cadastro e Estoque'!B:H,2,0)))</f>
        <v/>
      </c>
      <c r="H1201" s="88" t="str">
        <f>IF(ISERROR(VLOOKUP(A1201,'Cadastro e Estoque'!B:H,1,0)),"",VLOOKUP(A1201,'Cadastro e Estoque'!B:H,3,0))</f>
        <v/>
      </c>
    </row>
    <row r="1202" ht="15.75" customHeight="1">
      <c r="A1202" s="89"/>
      <c r="B1202" s="83"/>
      <c r="C1202" s="84"/>
      <c r="D1202" s="86"/>
      <c r="E1202" s="86" t="str">
        <f t="shared" si="1"/>
        <v/>
      </c>
      <c r="F1202" s="88" t="str">
        <f>IF(ISBLANK(A1202),"",IF(ISERROR(VLOOKUP(A1202,'Cadastro e Estoque'!B:H,1,0)),"Produto não cadastrado",VLOOKUP(A1202,'Cadastro e Estoque'!B:H,4,0)))</f>
        <v/>
      </c>
      <c r="G1202" s="88" t="str">
        <f>IF(ISBLANK(A1202),"",IF(ISERROR(VLOOKUP(A1202,'Cadastro e Estoque'!B:H,1,0)),"Produto não cadastrado",VLOOKUP(A1202,'Cadastro e Estoque'!B:H,2,0)))</f>
        <v/>
      </c>
      <c r="H1202" s="88" t="str">
        <f>IF(ISERROR(VLOOKUP(A1202,'Cadastro e Estoque'!B:H,1,0)),"",VLOOKUP(A1202,'Cadastro e Estoque'!B:H,3,0))</f>
        <v/>
      </c>
    </row>
    <row r="1203" ht="15.75" customHeight="1">
      <c r="A1203" s="89"/>
      <c r="B1203" s="83"/>
      <c r="C1203" s="84"/>
      <c r="D1203" s="86"/>
      <c r="E1203" s="86" t="str">
        <f t="shared" si="1"/>
        <v/>
      </c>
      <c r="F1203" s="88" t="str">
        <f>IF(ISBLANK(A1203),"",IF(ISERROR(VLOOKUP(A1203,'Cadastro e Estoque'!B:H,1,0)),"Produto não cadastrado",VLOOKUP(A1203,'Cadastro e Estoque'!B:H,4,0)))</f>
        <v/>
      </c>
      <c r="G1203" s="88" t="str">
        <f>IF(ISBLANK(A1203),"",IF(ISERROR(VLOOKUP(A1203,'Cadastro e Estoque'!B:H,1,0)),"Produto não cadastrado",VLOOKUP(A1203,'Cadastro e Estoque'!B:H,2,0)))</f>
        <v/>
      </c>
      <c r="H1203" s="88" t="str">
        <f>IF(ISERROR(VLOOKUP(A1203,'Cadastro e Estoque'!B:H,1,0)),"",VLOOKUP(A1203,'Cadastro e Estoque'!B:H,3,0))</f>
        <v/>
      </c>
    </row>
    <row r="1204" ht="15.75" customHeight="1">
      <c r="A1204" s="89"/>
      <c r="B1204" s="83"/>
      <c r="C1204" s="84"/>
      <c r="D1204" s="86"/>
      <c r="E1204" s="86" t="str">
        <f t="shared" si="1"/>
        <v/>
      </c>
      <c r="F1204" s="88" t="str">
        <f>IF(ISBLANK(A1204),"",IF(ISERROR(VLOOKUP(A1204,'Cadastro e Estoque'!B:H,1,0)),"Produto não cadastrado",VLOOKUP(A1204,'Cadastro e Estoque'!B:H,4,0)))</f>
        <v/>
      </c>
      <c r="G1204" s="88" t="str">
        <f>IF(ISBLANK(A1204),"",IF(ISERROR(VLOOKUP(A1204,'Cadastro e Estoque'!B:H,1,0)),"Produto não cadastrado",VLOOKUP(A1204,'Cadastro e Estoque'!B:H,2,0)))</f>
        <v/>
      </c>
      <c r="H1204" s="88" t="str">
        <f>IF(ISERROR(VLOOKUP(A1204,'Cadastro e Estoque'!B:H,1,0)),"",VLOOKUP(A1204,'Cadastro e Estoque'!B:H,3,0))</f>
        <v/>
      </c>
    </row>
    <row r="1205" ht="15.75" customHeight="1">
      <c r="A1205" s="89"/>
      <c r="B1205" s="83"/>
      <c r="C1205" s="84"/>
      <c r="D1205" s="86"/>
      <c r="E1205" s="86" t="str">
        <f t="shared" si="1"/>
        <v/>
      </c>
      <c r="F1205" s="88" t="str">
        <f>IF(ISBLANK(A1205),"",IF(ISERROR(VLOOKUP(A1205,'Cadastro e Estoque'!B:H,1,0)),"Produto não cadastrado",VLOOKUP(A1205,'Cadastro e Estoque'!B:H,4,0)))</f>
        <v/>
      </c>
      <c r="G1205" s="88" t="str">
        <f>IF(ISBLANK(A1205),"",IF(ISERROR(VLOOKUP(A1205,'Cadastro e Estoque'!B:H,1,0)),"Produto não cadastrado",VLOOKUP(A1205,'Cadastro e Estoque'!B:H,2,0)))</f>
        <v/>
      </c>
      <c r="H1205" s="88" t="str">
        <f>IF(ISERROR(VLOOKUP(A1205,'Cadastro e Estoque'!B:H,1,0)),"",VLOOKUP(A1205,'Cadastro e Estoque'!B:H,3,0))</f>
        <v/>
      </c>
    </row>
    <row r="1206" ht="15.75" customHeight="1">
      <c r="A1206" s="89"/>
      <c r="B1206" s="83"/>
      <c r="C1206" s="84"/>
      <c r="D1206" s="86"/>
      <c r="E1206" s="86" t="str">
        <f t="shared" si="1"/>
        <v/>
      </c>
      <c r="F1206" s="88" t="str">
        <f>IF(ISBLANK(A1206),"",IF(ISERROR(VLOOKUP(A1206,'Cadastro e Estoque'!B:H,1,0)),"Produto não cadastrado",VLOOKUP(A1206,'Cadastro e Estoque'!B:H,4,0)))</f>
        <v/>
      </c>
      <c r="G1206" s="88" t="str">
        <f>IF(ISBLANK(A1206),"",IF(ISERROR(VLOOKUP(A1206,'Cadastro e Estoque'!B:H,1,0)),"Produto não cadastrado",VLOOKUP(A1206,'Cadastro e Estoque'!B:H,2,0)))</f>
        <v/>
      </c>
      <c r="H1206" s="88" t="str">
        <f>IF(ISERROR(VLOOKUP(A1206,'Cadastro e Estoque'!B:H,1,0)),"",VLOOKUP(A1206,'Cadastro e Estoque'!B:H,3,0))</f>
        <v/>
      </c>
    </row>
    <row r="1207" ht="15.75" customHeight="1">
      <c r="A1207" s="89"/>
      <c r="B1207" s="83"/>
      <c r="C1207" s="84"/>
      <c r="D1207" s="86"/>
      <c r="E1207" s="86" t="str">
        <f t="shared" si="1"/>
        <v/>
      </c>
      <c r="F1207" s="88" t="str">
        <f>IF(ISBLANK(A1207),"",IF(ISERROR(VLOOKUP(A1207,'Cadastro e Estoque'!B:H,1,0)),"Produto não cadastrado",VLOOKUP(A1207,'Cadastro e Estoque'!B:H,4,0)))</f>
        <v/>
      </c>
      <c r="G1207" s="88" t="str">
        <f>IF(ISBLANK(A1207),"",IF(ISERROR(VLOOKUP(A1207,'Cadastro e Estoque'!B:H,1,0)),"Produto não cadastrado",VLOOKUP(A1207,'Cadastro e Estoque'!B:H,2,0)))</f>
        <v/>
      </c>
      <c r="H1207" s="88" t="str">
        <f>IF(ISERROR(VLOOKUP(A1207,'Cadastro e Estoque'!B:H,1,0)),"",VLOOKUP(A1207,'Cadastro e Estoque'!B:H,3,0))</f>
        <v/>
      </c>
    </row>
    <row r="1208" ht="15.75" customHeight="1">
      <c r="A1208" s="89"/>
      <c r="B1208" s="83"/>
      <c r="C1208" s="84"/>
      <c r="D1208" s="86"/>
      <c r="E1208" s="86" t="str">
        <f t="shared" si="1"/>
        <v/>
      </c>
      <c r="F1208" s="88" t="str">
        <f>IF(ISBLANK(A1208),"",IF(ISERROR(VLOOKUP(A1208,'Cadastro e Estoque'!B:H,1,0)),"Produto não cadastrado",VLOOKUP(A1208,'Cadastro e Estoque'!B:H,4,0)))</f>
        <v/>
      </c>
      <c r="G1208" s="88" t="str">
        <f>IF(ISBLANK(A1208),"",IF(ISERROR(VLOOKUP(A1208,'Cadastro e Estoque'!B:H,1,0)),"Produto não cadastrado",VLOOKUP(A1208,'Cadastro e Estoque'!B:H,2,0)))</f>
        <v/>
      </c>
      <c r="H1208" s="88" t="str">
        <f>IF(ISERROR(VLOOKUP(A1208,'Cadastro e Estoque'!B:H,1,0)),"",VLOOKUP(A1208,'Cadastro e Estoque'!B:H,3,0))</f>
        <v/>
      </c>
    </row>
    <row r="1209" ht="15.75" customHeight="1">
      <c r="A1209" s="89"/>
      <c r="B1209" s="83"/>
      <c r="C1209" s="84"/>
      <c r="D1209" s="86"/>
      <c r="E1209" s="86" t="str">
        <f t="shared" si="1"/>
        <v/>
      </c>
      <c r="F1209" s="88" t="str">
        <f>IF(ISBLANK(A1209),"",IF(ISERROR(VLOOKUP(A1209,'Cadastro e Estoque'!B:H,1,0)),"Produto não cadastrado",VLOOKUP(A1209,'Cadastro e Estoque'!B:H,4,0)))</f>
        <v/>
      </c>
      <c r="G1209" s="88" t="str">
        <f>IF(ISBLANK(A1209),"",IF(ISERROR(VLOOKUP(A1209,'Cadastro e Estoque'!B:H,1,0)),"Produto não cadastrado",VLOOKUP(A1209,'Cadastro e Estoque'!B:H,2,0)))</f>
        <v/>
      </c>
      <c r="H1209" s="88" t="str">
        <f>IF(ISERROR(VLOOKUP(A1209,'Cadastro e Estoque'!B:H,1,0)),"",VLOOKUP(A1209,'Cadastro e Estoque'!B:H,3,0))</f>
        <v/>
      </c>
    </row>
    <row r="1210" ht="15.75" customHeight="1">
      <c r="A1210" s="89"/>
      <c r="B1210" s="83"/>
      <c r="C1210" s="84"/>
      <c r="D1210" s="86"/>
      <c r="E1210" s="86" t="str">
        <f t="shared" si="1"/>
        <v/>
      </c>
      <c r="F1210" s="88" t="str">
        <f>IF(ISBLANK(A1210),"",IF(ISERROR(VLOOKUP(A1210,'Cadastro e Estoque'!B:H,1,0)),"Produto não cadastrado",VLOOKUP(A1210,'Cadastro e Estoque'!B:H,4,0)))</f>
        <v/>
      </c>
      <c r="G1210" s="88" t="str">
        <f>IF(ISBLANK(A1210),"",IF(ISERROR(VLOOKUP(A1210,'Cadastro e Estoque'!B:H,1,0)),"Produto não cadastrado",VLOOKUP(A1210,'Cadastro e Estoque'!B:H,2,0)))</f>
        <v/>
      </c>
      <c r="H1210" s="88" t="str">
        <f>IF(ISERROR(VLOOKUP(A1210,'Cadastro e Estoque'!B:H,1,0)),"",VLOOKUP(A1210,'Cadastro e Estoque'!B:H,3,0))</f>
        <v/>
      </c>
    </row>
    <row r="1211" ht="15.75" customHeight="1">
      <c r="A1211" s="89"/>
      <c r="B1211" s="83"/>
      <c r="C1211" s="84"/>
      <c r="D1211" s="86"/>
      <c r="E1211" s="86" t="str">
        <f t="shared" si="1"/>
        <v/>
      </c>
      <c r="F1211" s="88" t="str">
        <f>IF(ISBLANK(A1211),"",IF(ISERROR(VLOOKUP(A1211,'Cadastro e Estoque'!B:H,1,0)),"Produto não cadastrado",VLOOKUP(A1211,'Cadastro e Estoque'!B:H,4,0)))</f>
        <v/>
      </c>
      <c r="G1211" s="88" t="str">
        <f>IF(ISBLANK(A1211),"",IF(ISERROR(VLOOKUP(A1211,'Cadastro e Estoque'!B:H,1,0)),"Produto não cadastrado",VLOOKUP(A1211,'Cadastro e Estoque'!B:H,2,0)))</f>
        <v/>
      </c>
      <c r="H1211" s="88" t="str">
        <f>IF(ISERROR(VLOOKUP(A1211,'Cadastro e Estoque'!B:H,1,0)),"",VLOOKUP(A1211,'Cadastro e Estoque'!B:H,3,0))</f>
        <v/>
      </c>
    </row>
    <row r="1212" ht="15.75" customHeight="1">
      <c r="A1212" s="89"/>
      <c r="B1212" s="83"/>
      <c r="C1212" s="84"/>
      <c r="D1212" s="86"/>
      <c r="E1212" s="86" t="str">
        <f t="shared" si="1"/>
        <v/>
      </c>
      <c r="F1212" s="88" t="str">
        <f>IF(ISBLANK(A1212),"",IF(ISERROR(VLOOKUP(A1212,'Cadastro e Estoque'!B:H,1,0)),"Produto não cadastrado",VLOOKUP(A1212,'Cadastro e Estoque'!B:H,4,0)))</f>
        <v/>
      </c>
      <c r="G1212" s="88" t="str">
        <f>IF(ISBLANK(A1212),"",IF(ISERROR(VLOOKUP(A1212,'Cadastro e Estoque'!B:H,1,0)),"Produto não cadastrado",VLOOKUP(A1212,'Cadastro e Estoque'!B:H,2,0)))</f>
        <v/>
      </c>
      <c r="H1212" s="88" t="str">
        <f>IF(ISERROR(VLOOKUP(A1212,'Cadastro e Estoque'!B:H,1,0)),"",VLOOKUP(A1212,'Cadastro e Estoque'!B:H,3,0))</f>
        <v/>
      </c>
    </row>
    <row r="1213" ht="15.75" customHeight="1">
      <c r="A1213" s="89"/>
      <c r="B1213" s="83"/>
      <c r="C1213" s="84"/>
      <c r="D1213" s="86"/>
      <c r="E1213" s="86" t="str">
        <f t="shared" si="1"/>
        <v/>
      </c>
      <c r="F1213" s="88" t="str">
        <f>IF(ISBLANK(A1213),"",IF(ISERROR(VLOOKUP(A1213,'Cadastro e Estoque'!B:H,1,0)),"Produto não cadastrado",VLOOKUP(A1213,'Cadastro e Estoque'!B:H,4,0)))</f>
        <v/>
      </c>
      <c r="G1213" s="88" t="str">
        <f>IF(ISBLANK(A1213),"",IF(ISERROR(VLOOKUP(A1213,'Cadastro e Estoque'!B:H,1,0)),"Produto não cadastrado",VLOOKUP(A1213,'Cadastro e Estoque'!B:H,2,0)))</f>
        <v/>
      </c>
      <c r="H1213" s="88" t="str">
        <f>IF(ISERROR(VLOOKUP(A1213,'Cadastro e Estoque'!B:H,1,0)),"",VLOOKUP(A1213,'Cadastro e Estoque'!B:H,3,0))</f>
        <v/>
      </c>
    </row>
    <row r="1214" ht="15.75" customHeight="1">
      <c r="A1214" s="89"/>
      <c r="B1214" s="83"/>
      <c r="C1214" s="84"/>
      <c r="D1214" s="86"/>
      <c r="E1214" s="86" t="str">
        <f t="shared" si="1"/>
        <v/>
      </c>
      <c r="F1214" s="88" t="str">
        <f>IF(ISBLANK(A1214),"",IF(ISERROR(VLOOKUP(A1214,'Cadastro e Estoque'!B:H,1,0)),"Produto não cadastrado",VLOOKUP(A1214,'Cadastro e Estoque'!B:H,4,0)))</f>
        <v/>
      </c>
      <c r="G1214" s="88" t="str">
        <f>IF(ISBLANK(A1214),"",IF(ISERROR(VLOOKUP(A1214,'Cadastro e Estoque'!B:H,1,0)),"Produto não cadastrado",VLOOKUP(A1214,'Cadastro e Estoque'!B:H,2,0)))</f>
        <v/>
      </c>
      <c r="H1214" s="88" t="str">
        <f>IF(ISERROR(VLOOKUP(A1214,'Cadastro e Estoque'!B:H,1,0)),"",VLOOKUP(A1214,'Cadastro e Estoque'!B:H,3,0))</f>
        <v/>
      </c>
    </row>
    <row r="1215" ht="15.75" customHeight="1">
      <c r="A1215" s="89"/>
      <c r="B1215" s="83"/>
      <c r="C1215" s="84"/>
      <c r="D1215" s="86"/>
      <c r="E1215" s="86" t="str">
        <f t="shared" si="1"/>
        <v/>
      </c>
      <c r="F1215" s="88" t="str">
        <f>IF(ISBLANK(A1215),"",IF(ISERROR(VLOOKUP(A1215,'Cadastro e Estoque'!B:H,1,0)),"Produto não cadastrado",VLOOKUP(A1215,'Cadastro e Estoque'!B:H,4,0)))</f>
        <v/>
      </c>
      <c r="G1215" s="88" t="str">
        <f>IF(ISBLANK(A1215),"",IF(ISERROR(VLOOKUP(A1215,'Cadastro e Estoque'!B:H,1,0)),"Produto não cadastrado",VLOOKUP(A1215,'Cadastro e Estoque'!B:H,2,0)))</f>
        <v/>
      </c>
      <c r="H1215" s="88" t="str">
        <f>IF(ISERROR(VLOOKUP(A1215,'Cadastro e Estoque'!B:H,1,0)),"",VLOOKUP(A1215,'Cadastro e Estoque'!B:H,3,0))</f>
        <v/>
      </c>
    </row>
    <row r="1216" ht="15.75" customHeight="1">
      <c r="A1216" s="89"/>
      <c r="B1216" s="83"/>
      <c r="C1216" s="84"/>
      <c r="D1216" s="86"/>
      <c r="E1216" s="86" t="str">
        <f t="shared" si="1"/>
        <v/>
      </c>
      <c r="F1216" s="88" t="str">
        <f>IF(ISBLANK(A1216),"",IF(ISERROR(VLOOKUP(A1216,'Cadastro e Estoque'!B:H,1,0)),"Produto não cadastrado",VLOOKUP(A1216,'Cadastro e Estoque'!B:H,4,0)))</f>
        <v/>
      </c>
      <c r="G1216" s="88" t="str">
        <f>IF(ISBLANK(A1216),"",IF(ISERROR(VLOOKUP(A1216,'Cadastro e Estoque'!B:H,1,0)),"Produto não cadastrado",VLOOKUP(A1216,'Cadastro e Estoque'!B:H,2,0)))</f>
        <v/>
      </c>
      <c r="H1216" s="88" t="str">
        <f>IF(ISERROR(VLOOKUP(A1216,'Cadastro e Estoque'!B:H,1,0)),"",VLOOKUP(A1216,'Cadastro e Estoque'!B:H,3,0))</f>
        <v/>
      </c>
    </row>
    <row r="1217" ht="15.75" customHeight="1">
      <c r="A1217" s="89"/>
      <c r="B1217" s="83"/>
      <c r="C1217" s="84"/>
      <c r="D1217" s="86"/>
      <c r="E1217" s="86" t="str">
        <f t="shared" si="1"/>
        <v/>
      </c>
      <c r="F1217" s="88" t="str">
        <f>IF(ISBLANK(A1217),"",IF(ISERROR(VLOOKUP(A1217,'Cadastro e Estoque'!B:H,1,0)),"Produto não cadastrado",VLOOKUP(A1217,'Cadastro e Estoque'!B:H,4,0)))</f>
        <v/>
      </c>
      <c r="G1217" s="88" t="str">
        <f>IF(ISBLANK(A1217),"",IF(ISERROR(VLOOKUP(A1217,'Cadastro e Estoque'!B:H,1,0)),"Produto não cadastrado",VLOOKUP(A1217,'Cadastro e Estoque'!B:H,2,0)))</f>
        <v/>
      </c>
      <c r="H1217" s="88" t="str">
        <f>IF(ISERROR(VLOOKUP(A1217,'Cadastro e Estoque'!B:H,1,0)),"",VLOOKUP(A1217,'Cadastro e Estoque'!B:H,3,0))</f>
        <v/>
      </c>
    </row>
    <row r="1218" ht="15.75" customHeight="1">
      <c r="A1218" s="89"/>
      <c r="B1218" s="83"/>
      <c r="C1218" s="84"/>
      <c r="D1218" s="86"/>
      <c r="E1218" s="86" t="str">
        <f t="shared" si="1"/>
        <v/>
      </c>
      <c r="F1218" s="88" t="str">
        <f>IF(ISBLANK(A1218),"",IF(ISERROR(VLOOKUP(A1218,'Cadastro e Estoque'!B:H,1,0)),"Produto não cadastrado",VLOOKUP(A1218,'Cadastro e Estoque'!B:H,4,0)))</f>
        <v/>
      </c>
      <c r="G1218" s="88" t="str">
        <f>IF(ISBLANK(A1218),"",IF(ISERROR(VLOOKUP(A1218,'Cadastro e Estoque'!B:H,1,0)),"Produto não cadastrado",VLOOKUP(A1218,'Cadastro e Estoque'!B:H,2,0)))</f>
        <v/>
      </c>
      <c r="H1218" s="88" t="str">
        <f>IF(ISERROR(VLOOKUP(A1218,'Cadastro e Estoque'!B:H,1,0)),"",VLOOKUP(A1218,'Cadastro e Estoque'!B:H,3,0))</f>
        <v/>
      </c>
    </row>
    <row r="1219" ht="15.75" customHeight="1">
      <c r="A1219" s="89"/>
      <c r="B1219" s="83"/>
      <c r="C1219" s="84"/>
      <c r="D1219" s="86"/>
      <c r="E1219" s="86" t="str">
        <f t="shared" si="1"/>
        <v/>
      </c>
      <c r="F1219" s="88" t="str">
        <f>IF(ISBLANK(A1219),"",IF(ISERROR(VLOOKUP(A1219,'Cadastro e Estoque'!B:H,1,0)),"Produto não cadastrado",VLOOKUP(A1219,'Cadastro e Estoque'!B:H,4,0)))</f>
        <v/>
      </c>
      <c r="G1219" s="88" t="str">
        <f>IF(ISBLANK(A1219),"",IF(ISERROR(VLOOKUP(A1219,'Cadastro e Estoque'!B:H,1,0)),"Produto não cadastrado",VLOOKUP(A1219,'Cadastro e Estoque'!B:H,2,0)))</f>
        <v/>
      </c>
      <c r="H1219" s="88" t="str">
        <f>IF(ISERROR(VLOOKUP(A1219,'Cadastro e Estoque'!B:H,1,0)),"",VLOOKUP(A1219,'Cadastro e Estoque'!B:H,3,0))</f>
        <v/>
      </c>
    </row>
    <row r="1220" ht="15.75" customHeight="1">
      <c r="A1220" s="89"/>
      <c r="B1220" s="83"/>
      <c r="C1220" s="84"/>
      <c r="D1220" s="86"/>
      <c r="E1220" s="86" t="str">
        <f t="shared" si="1"/>
        <v/>
      </c>
      <c r="F1220" s="88" t="str">
        <f>IF(ISBLANK(A1220),"",IF(ISERROR(VLOOKUP(A1220,'Cadastro e Estoque'!B:H,1,0)),"Produto não cadastrado",VLOOKUP(A1220,'Cadastro e Estoque'!B:H,4,0)))</f>
        <v/>
      </c>
      <c r="G1220" s="88" t="str">
        <f>IF(ISBLANK(A1220),"",IF(ISERROR(VLOOKUP(A1220,'Cadastro e Estoque'!B:H,1,0)),"Produto não cadastrado",VLOOKUP(A1220,'Cadastro e Estoque'!B:H,2,0)))</f>
        <v/>
      </c>
      <c r="H1220" s="88" t="str">
        <f>IF(ISERROR(VLOOKUP(A1220,'Cadastro e Estoque'!B:H,1,0)),"",VLOOKUP(A1220,'Cadastro e Estoque'!B:H,3,0))</f>
        <v/>
      </c>
    </row>
    <row r="1221" ht="15.75" customHeight="1">
      <c r="A1221" s="89"/>
      <c r="B1221" s="83"/>
      <c r="C1221" s="84"/>
      <c r="D1221" s="86"/>
      <c r="E1221" s="86" t="str">
        <f t="shared" si="1"/>
        <v/>
      </c>
      <c r="F1221" s="88" t="str">
        <f>IF(ISBLANK(A1221),"",IF(ISERROR(VLOOKUP(A1221,'Cadastro e Estoque'!B:H,1,0)),"Produto não cadastrado",VLOOKUP(A1221,'Cadastro e Estoque'!B:H,4,0)))</f>
        <v/>
      </c>
      <c r="G1221" s="88" t="str">
        <f>IF(ISBLANK(A1221),"",IF(ISERROR(VLOOKUP(A1221,'Cadastro e Estoque'!B:H,1,0)),"Produto não cadastrado",VLOOKUP(A1221,'Cadastro e Estoque'!B:H,2,0)))</f>
        <v/>
      </c>
      <c r="H1221" s="88" t="str">
        <f>IF(ISERROR(VLOOKUP(A1221,'Cadastro e Estoque'!B:H,1,0)),"",VLOOKUP(A1221,'Cadastro e Estoque'!B:H,3,0))</f>
        <v/>
      </c>
    </row>
    <row r="1222" ht="15.75" customHeight="1">
      <c r="A1222" s="89"/>
      <c r="B1222" s="83"/>
      <c r="C1222" s="84"/>
      <c r="D1222" s="86"/>
      <c r="E1222" s="86" t="str">
        <f t="shared" si="1"/>
        <v/>
      </c>
      <c r="F1222" s="88" t="str">
        <f>IF(ISBLANK(A1222),"",IF(ISERROR(VLOOKUP(A1222,'Cadastro e Estoque'!B:H,1,0)),"Produto não cadastrado",VLOOKUP(A1222,'Cadastro e Estoque'!B:H,4,0)))</f>
        <v/>
      </c>
      <c r="G1222" s="88" t="str">
        <f>IF(ISBLANK(A1222),"",IF(ISERROR(VLOOKUP(A1222,'Cadastro e Estoque'!B:H,1,0)),"Produto não cadastrado",VLOOKUP(A1222,'Cadastro e Estoque'!B:H,2,0)))</f>
        <v/>
      </c>
      <c r="H1222" s="88" t="str">
        <f>IF(ISERROR(VLOOKUP(A1222,'Cadastro e Estoque'!B:H,1,0)),"",VLOOKUP(A1222,'Cadastro e Estoque'!B:H,3,0))</f>
        <v/>
      </c>
    </row>
    <row r="1223" ht="15.75" customHeight="1">
      <c r="A1223" s="89"/>
      <c r="B1223" s="83"/>
      <c r="C1223" s="84"/>
      <c r="D1223" s="86"/>
      <c r="E1223" s="86" t="str">
        <f t="shared" si="1"/>
        <v/>
      </c>
      <c r="F1223" s="88" t="str">
        <f>IF(ISBLANK(A1223),"",IF(ISERROR(VLOOKUP(A1223,'Cadastro e Estoque'!B:H,1,0)),"Produto não cadastrado",VLOOKUP(A1223,'Cadastro e Estoque'!B:H,4,0)))</f>
        <v/>
      </c>
      <c r="G1223" s="88" t="str">
        <f>IF(ISBLANK(A1223),"",IF(ISERROR(VLOOKUP(A1223,'Cadastro e Estoque'!B:H,1,0)),"Produto não cadastrado",VLOOKUP(A1223,'Cadastro e Estoque'!B:H,2,0)))</f>
        <v/>
      </c>
      <c r="H1223" s="88" t="str">
        <f>IF(ISERROR(VLOOKUP(A1223,'Cadastro e Estoque'!B:H,1,0)),"",VLOOKUP(A1223,'Cadastro e Estoque'!B:H,3,0))</f>
        <v/>
      </c>
    </row>
    <row r="1224" ht="15.75" customHeight="1">
      <c r="A1224" s="89"/>
      <c r="B1224" s="83"/>
      <c r="C1224" s="84"/>
      <c r="D1224" s="86"/>
      <c r="E1224" s="86" t="str">
        <f t="shared" si="1"/>
        <v/>
      </c>
      <c r="F1224" s="88" t="str">
        <f>IF(ISBLANK(A1224),"",IF(ISERROR(VLOOKUP(A1224,'Cadastro e Estoque'!B:H,1,0)),"Produto não cadastrado",VLOOKUP(A1224,'Cadastro e Estoque'!B:H,4,0)))</f>
        <v/>
      </c>
      <c r="G1224" s="88" t="str">
        <f>IF(ISBLANK(A1224),"",IF(ISERROR(VLOOKUP(A1224,'Cadastro e Estoque'!B:H,1,0)),"Produto não cadastrado",VLOOKUP(A1224,'Cadastro e Estoque'!B:H,2,0)))</f>
        <v/>
      </c>
      <c r="H1224" s="88" t="str">
        <f>IF(ISERROR(VLOOKUP(A1224,'Cadastro e Estoque'!B:H,1,0)),"",VLOOKUP(A1224,'Cadastro e Estoque'!B:H,3,0))</f>
        <v/>
      </c>
    </row>
    <row r="1225" ht="15.75" customHeight="1">
      <c r="A1225" s="89"/>
      <c r="B1225" s="83"/>
      <c r="C1225" s="84"/>
      <c r="D1225" s="86"/>
      <c r="E1225" s="86" t="str">
        <f t="shared" si="1"/>
        <v/>
      </c>
      <c r="F1225" s="88" t="str">
        <f>IF(ISBLANK(A1225),"",IF(ISERROR(VLOOKUP(A1225,'Cadastro e Estoque'!B:H,1,0)),"Produto não cadastrado",VLOOKUP(A1225,'Cadastro e Estoque'!B:H,4,0)))</f>
        <v/>
      </c>
      <c r="G1225" s="88" t="str">
        <f>IF(ISBLANK(A1225),"",IF(ISERROR(VLOOKUP(A1225,'Cadastro e Estoque'!B:H,1,0)),"Produto não cadastrado",VLOOKUP(A1225,'Cadastro e Estoque'!B:H,2,0)))</f>
        <v/>
      </c>
      <c r="H1225" s="88" t="str">
        <f>IF(ISERROR(VLOOKUP(A1225,'Cadastro e Estoque'!B:H,1,0)),"",VLOOKUP(A1225,'Cadastro e Estoque'!B:H,3,0))</f>
        <v/>
      </c>
    </row>
    <row r="1226" ht="15.75" customHeight="1">
      <c r="A1226" s="89"/>
      <c r="B1226" s="83"/>
      <c r="C1226" s="84"/>
      <c r="D1226" s="86"/>
      <c r="E1226" s="86" t="str">
        <f t="shared" si="1"/>
        <v/>
      </c>
      <c r="F1226" s="88" t="str">
        <f>IF(ISBLANK(A1226),"",IF(ISERROR(VLOOKUP(A1226,'Cadastro e Estoque'!B:H,1,0)),"Produto não cadastrado",VLOOKUP(A1226,'Cadastro e Estoque'!B:H,4,0)))</f>
        <v/>
      </c>
      <c r="G1226" s="88" t="str">
        <f>IF(ISBLANK(A1226),"",IF(ISERROR(VLOOKUP(A1226,'Cadastro e Estoque'!B:H,1,0)),"Produto não cadastrado",VLOOKUP(A1226,'Cadastro e Estoque'!B:H,2,0)))</f>
        <v/>
      </c>
      <c r="H1226" s="88" t="str">
        <f>IF(ISERROR(VLOOKUP(A1226,'Cadastro e Estoque'!B:H,1,0)),"",VLOOKUP(A1226,'Cadastro e Estoque'!B:H,3,0))</f>
        <v/>
      </c>
    </row>
    <row r="1227" ht="15.75" customHeight="1">
      <c r="A1227" s="89"/>
      <c r="B1227" s="83"/>
      <c r="C1227" s="84"/>
      <c r="D1227" s="86"/>
      <c r="E1227" s="86" t="str">
        <f t="shared" si="1"/>
        <v/>
      </c>
      <c r="F1227" s="88" t="str">
        <f>IF(ISBLANK(A1227),"",IF(ISERROR(VLOOKUP(A1227,'Cadastro e Estoque'!B:H,1,0)),"Produto não cadastrado",VLOOKUP(A1227,'Cadastro e Estoque'!B:H,4,0)))</f>
        <v/>
      </c>
      <c r="G1227" s="88" t="str">
        <f>IF(ISBLANK(A1227),"",IF(ISERROR(VLOOKUP(A1227,'Cadastro e Estoque'!B:H,1,0)),"Produto não cadastrado",VLOOKUP(A1227,'Cadastro e Estoque'!B:H,2,0)))</f>
        <v/>
      </c>
      <c r="H1227" s="88" t="str">
        <f>IF(ISERROR(VLOOKUP(A1227,'Cadastro e Estoque'!B:H,1,0)),"",VLOOKUP(A1227,'Cadastro e Estoque'!B:H,3,0))</f>
        <v/>
      </c>
    </row>
    <row r="1228" ht="15.75" customHeight="1">
      <c r="A1228" s="89"/>
      <c r="B1228" s="83"/>
      <c r="C1228" s="84"/>
      <c r="D1228" s="86"/>
      <c r="E1228" s="86" t="str">
        <f t="shared" si="1"/>
        <v/>
      </c>
      <c r="F1228" s="88" t="str">
        <f>IF(ISBLANK(A1228),"",IF(ISERROR(VLOOKUP(A1228,'Cadastro e Estoque'!B:H,1,0)),"Produto não cadastrado",VLOOKUP(A1228,'Cadastro e Estoque'!B:H,4,0)))</f>
        <v/>
      </c>
      <c r="G1228" s="88" t="str">
        <f>IF(ISBLANK(A1228),"",IF(ISERROR(VLOOKUP(A1228,'Cadastro e Estoque'!B:H,1,0)),"Produto não cadastrado",VLOOKUP(A1228,'Cadastro e Estoque'!B:H,2,0)))</f>
        <v/>
      </c>
      <c r="H1228" s="88" t="str">
        <f>IF(ISERROR(VLOOKUP(A1228,'Cadastro e Estoque'!B:H,1,0)),"",VLOOKUP(A1228,'Cadastro e Estoque'!B:H,3,0))</f>
        <v/>
      </c>
    </row>
    <row r="1229" ht="15.75" customHeight="1">
      <c r="A1229" s="89"/>
      <c r="B1229" s="83"/>
      <c r="C1229" s="84"/>
      <c r="D1229" s="86"/>
      <c r="E1229" s="86" t="str">
        <f t="shared" si="1"/>
        <v/>
      </c>
      <c r="F1229" s="88" t="str">
        <f>IF(ISBLANK(A1229),"",IF(ISERROR(VLOOKUP(A1229,'Cadastro e Estoque'!B:H,1,0)),"Produto não cadastrado",VLOOKUP(A1229,'Cadastro e Estoque'!B:H,4,0)))</f>
        <v/>
      </c>
      <c r="G1229" s="88" t="str">
        <f>IF(ISBLANK(A1229),"",IF(ISERROR(VLOOKUP(A1229,'Cadastro e Estoque'!B:H,1,0)),"Produto não cadastrado",VLOOKUP(A1229,'Cadastro e Estoque'!B:H,2,0)))</f>
        <v/>
      </c>
      <c r="H1229" s="88" t="str">
        <f>IF(ISERROR(VLOOKUP(A1229,'Cadastro e Estoque'!B:H,1,0)),"",VLOOKUP(A1229,'Cadastro e Estoque'!B:H,3,0))</f>
        <v/>
      </c>
    </row>
    <row r="1230" ht="15.75" customHeight="1">
      <c r="A1230" s="89"/>
      <c r="B1230" s="83"/>
      <c r="C1230" s="84"/>
      <c r="D1230" s="86"/>
      <c r="E1230" s="86" t="str">
        <f t="shared" si="1"/>
        <v/>
      </c>
      <c r="F1230" s="88" t="str">
        <f>IF(ISBLANK(A1230),"",IF(ISERROR(VLOOKUP(A1230,'Cadastro e Estoque'!B:H,1,0)),"Produto não cadastrado",VLOOKUP(A1230,'Cadastro e Estoque'!B:H,4,0)))</f>
        <v/>
      </c>
      <c r="G1230" s="88" t="str">
        <f>IF(ISBLANK(A1230),"",IF(ISERROR(VLOOKUP(A1230,'Cadastro e Estoque'!B:H,1,0)),"Produto não cadastrado",VLOOKUP(A1230,'Cadastro e Estoque'!B:H,2,0)))</f>
        <v/>
      </c>
      <c r="H1230" s="88" t="str">
        <f>IF(ISERROR(VLOOKUP(A1230,'Cadastro e Estoque'!B:H,1,0)),"",VLOOKUP(A1230,'Cadastro e Estoque'!B:H,3,0))</f>
        <v/>
      </c>
    </row>
    <row r="1231" ht="15.75" customHeight="1">
      <c r="A1231" s="89"/>
      <c r="B1231" s="83"/>
      <c r="C1231" s="84"/>
      <c r="D1231" s="86"/>
      <c r="E1231" s="86" t="str">
        <f t="shared" si="1"/>
        <v/>
      </c>
      <c r="F1231" s="88" t="str">
        <f>IF(ISBLANK(A1231),"",IF(ISERROR(VLOOKUP(A1231,'Cadastro e Estoque'!B:H,1,0)),"Produto não cadastrado",VLOOKUP(A1231,'Cadastro e Estoque'!B:H,4,0)))</f>
        <v/>
      </c>
      <c r="G1231" s="88" t="str">
        <f>IF(ISBLANK(A1231),"",IF(ISERROR(VLOOKUP(A1231,'Cadastro e Estoque'!B:H,1,0)),"Produto não cadastrado",VLOOKUP(A1231,'Cadastro e Estoque'!B:H,2,0)))</f>
        <v/>
      </c>
      <c r="H1231" s="88" t="str">
        <f>IF(ISERROR(VLOOKUP(A1231,'Cadastro e Estoque'!B:H,1,0)),"",VLOOKUP(A1231,'Cadastro e Estoque'!B:H,3,0))</f>
        <v/>
      </c>
    </row>
    <row r="1232" ht="15.75" customHeight="1">
      <c r="A1232" s="89"/>
      <c r="B1232" s="83"/>
      <c r="C1232" s="84"/>
      <c r="D1232" s="86"/>
      <c r="E1232" s="86" t="str">
        <f t="shared" si="1"/>
        <v/>
      </c>
      <c r="F1232" s="88" t="str">
        <f>IF(ISBLANK(A1232),"",IF(ISERROR(VLOOKUP(A1232,'Cadastro e Estoque'!B:H,1,0)),"Produto não cadastrado",VLOOKUP(A1232,'Cadastro e Estoque'!B:H,4,0)))</f>
        <v/>
      </c>
      <c r="G1232" s="88" t="str">
        <f>IF(ISBLANK(A1232),"",IF(ISERROR(VLOOKUP(A1232,'Cadastro e Estoque'!B:H,1,0)),"Produto não cadastrado",VLOOKUP(A1232,'Cadastro e Estoque'!B:H,2,0)))</f>
        <v/>
      </c>
      <c r="H1232" s="88" t="str">
        <f>IF(ISERROR(VLOOKUP(A1232,'Cadastro e Estoque'!B:H,1,0)),"",VLOOKUP(A1232,'Cadastro e Estoque'!B:H,3,0))</f>
        <v/>
      </c>
    </row>
    <row r="1233" ht="15.75" customHeight="1">
      <c r="A1233" s="89"/>
      <c r="B1233" s="83"/>
      <c r="C1233" s="84"/>
      <c r="D1233" s="86"/>
      <c r="E1233" s="86" t="str">
        <f t="shared" si="1"/>
        <v/>
      </c>
      <c r="F1233" s="88" t="str">
        <f>IF(ISBLANK(A1233),"",IF(ISERROR(VLOOKUP(A1233,'Cadastro e Estoque'!B:H,1,0)),"Produto não cadastrado",VLOOKUP(A1233,'Cadastro e Estoque'!B:H,4,0)))</f>
        <v/>
      </c>
      <c r="G1233" s="88" t="str">
        <f>IF(ISBLANK(A1233),"",IF(ISERROR(VLOOKUP(A1233,'Cadastro e Estoque'!B:H,1,0)),"Produto não cadastrado",VLOOKUP(A1233,'Cadastro e Estoque'!B:H,2,0)))</f>
        <v/>
      </c>
      <c r="H1233" s="88" t="str">
        <f>IF(ISERROR(VLOOKUP(A1233,'Cadastro e Estoque'!B:H,1,0)),"",VLOOKUP(A1233,'Cadastro e Estoque'!B:H,3,0))</f>
        <v/>
      </c>
    </row>
    <row r="1234" ht="15.75" customHeight="1">
      <c r="A1234" s="89"/>
      <c r="B1234" s="83"/>
      <c r="C1234" s="84"/>
      <c r="D1234" s="86"/>
      <c r="E1234" s="86" t="str">
        <f t="shared" si="1"/>
        <v/>
      </c>
      <c r="F1234" s="88" t="str">
        <f>IF(ISBLANK(A1234),"",IF(ISERROR(VLOOKUP(A1234,'Cadastro e Estoque'!B:H,1,0)),"Produto não cadastrado",VLOOKUP(A1234,'Cadastro e Estoque'!B:H,4,0)))</f>
        <v/>
      </c>
      <c r="G1234" s="88" t="str">
        <f>IF(ISBLANK(A1234),"",IF(ISERROR(VLOOKUP(A1234,'Cadastro e Estoque'!B:H,1,0)),"Produto não cadastrado",VLOOKUP(A1234,'Cadastro e Estoque'!B:H,2,0)))</f>
        <v/>
      </c>
      <c r="H1234" s="88" t="str">
        <f>IF(ISERROR(VLOOKUP(A1234,'Cadastro e Estoque'!B:H,1,0)),"",VLOOKUP(A1234,'Cadastro e Estoque'!B:H,3,0))</f>
        <v/>
      </c>
    </row>
    <row r="1235" ht="15.75" customHeight="1">
      <c r="A1235" s="89"/>
      <c r="B1235" s="83"/>
      <c r="C1235" s="84"/>
      <c r="D1235" s="86"/>
      <c r="E1235" s="86" t="str">
        <f t="shared" si="1"/>
        <v/>
      </c>
      <c r="F1235" s="88" t="str">
        <f>IF(ISBLANK(A1235),"",IF(ISERROR(VLOOKUP(A1235,'Cadastro e Estoque'!B:H,1,0)),"Produto não cadastrado",VLOOKUP(A1235,'Cadastro e Estoque'!B:H,4,0)))</f>
        <v/>
      </c>
      <c r="G1235" s="88" t="str">
        <f>IF(ISBLANK(A1235),"",IF(ISERROR(VLOOKUP(A1235,'Cadastro e Estoque'!B:H,1,0)),"Produto não cadastrado",VLOOKUP(A1235,'Cadastro e Estoque'!B:H,2,0)))</f>
        <v/>
      </c>
      <c r="H1235" s="88" t="str">
        <f>IF(ISERROR(VLOOKUP(A1235,'Cadastro e Estoque'!B:H,1,0)),"",VLOOKUP(A1235,'Cadastro e Estoque'!B:H,3,0))</f>
        <v/>
      </c>
    </row>
    <row r="1236" ht="15.75" customHeight="1">
      <c r="A1236" s="89"/>
      <c r="B1236" s="83"/>
      <c r="C1236" s="84"/>
      <c r="D1236" s="86"/>
      <c r="E1236" s="86" t="str">
        <f t="shared" si="1"/>
        <v/>
      </c>
      <c r="F1236" s="88" t="str">
        <f>IF(ISBLANK(A1236),"",IF(ISERROR(VLOOKUP(A1236,'Cadastro e Estoque'!B:H,1,0)),"Produto não cadastrado",VLOOKUP(A1236,'Cadastro e Estoque'!B:H,4,0)))</f>
        <v/>
      </c>
      <c r="G1236" s="88" t="str">
        <f>IF(ISBLANK(A1236),"",IF(ISERROR(VLOOKUP(A1236,'Cadastro e Estoque'!B:H,1,0)),"Produto não cadastrado",VLOOKUP(A1236,'Cadastro e Estoque'!B:H,2,0)))</f>
        <v/>
      </c>
      <c r="H1236" s="88" t="str">
        <f>IF(ISERROR(VLOOKUP(A1236,'Cadastro e Estoque'!B:H,1,0)),"",VLOOKUP(A1236,'Cadastro e Estoque'!B:H,3,0))</f>
        <v/>
      </c>
    </row>
    <row r="1237" ht="15.75" customHeight="1">
      <c r="A1237" s="89"/>
      <c r="B1237" s="83"/>
      <c r="C1237" s="84"/>
      <c r="D1237" s="86"/>
      <c r="E1237" s="86" t="str">
        <f t="shared" si="1"/>
        <v/>
      </c>
      <c r="F1237" s="88" t="str">
        <f>IF(ISBLANK(A1237),"",IF(ISERROR(VLOOKUP(A1237,'Cadastro e Estoque'!B:H,1,0)),"Produto não cadastrado",VLOOKUP(A1237,'Cadastro e Estoque'!B:H,4,0)))</f>
        <v/>
      </c>
      <c r="G1237" s="88" t="str">
        <f>IF(ISBLANK(A1237),"",IF(ISERROR(VLOOKUP(A1237,'Cadastro e Estoque'!B:H,1,0)),"Produto não cadastrado",VLOOKUP(A1237,'Cadastro e Estoque'!B:H,2,0)))</f>
        <v/>
      </c>
      <c r="H1237" s="88" t="str">
        <f>IF(ISERROR(VLOOKUP(A1237,'Cadastro e Estoque'!B:H,1,0)),"",VLOOKUP(A1237,'Cadastro e Estoque'!B:H,3,0))</f>
        <v/>
      </c>
    </row>
    <row r="1238" ht="15.75" customHeight="1">
      <c r="A1238" s="89"/>
      <c r="B1238" s="83"/>
      <c r="C1238" s="84"/>
      <c r="D1238" s="86"/>
      <c r="E1238" s="86" t="str">
        <f t="shared" si="1"/>
        <v/>
      </c>
      <c r="F1238" s="88" t="str">
        <f>IF(ISBLANK(A1238),"",IF(ISERROR(VLOOKUP(A1238,'Cadastro e Estoque'!B:H,1,0)),"Produto não cadastrado",VLOOKUP(A1238,'Cadastro e Estoque'!B:H,4,0)))</f>
        <v/>
      </c>
      <c r="G1238" s="88" t="str">
        <f>IF(ISBLANK(A1238),"",IF(ISERROR(VLOOKUP(A1238,'Cadastro e Estoque'!B:H,1,0)),"Produto não cadastrado",VLOOKUP(A1238,'Cadastro e Estoque'!B:H,2,0)))</f>
        <v/>
      </c>
      <c r="H1238" s="88" t="str">
        <f>IF(ISERROR(VLOOKUP(A1238,'Cadastro e Estoque'!B:H,1,0)),"",VLOOKUP(A1238,'Cadastro e Estoque'!B:H,3,0))</f>
        <v/>
      </c>
    </row>
    <row r="1239" ht="15.75" customHeight="1">
      <c r="A1239" s="89"/>
      <c r="B1239" s="83"/>
      <c r="C1239" s="84"/>
      <c r="D1239" s="86"/>
      <c r="E1239" s="86" t="str">
        <f t="shared" si="1"/>
        <v/>
      </c>
      <c r="F1239" s="88" t="str">
        <f>IF(ISBLANK(A1239),"",IF(ISERROR(VLOOKUP(A1239,'Cadastro e Estoque'!B:H,1,0)),"Produto não cadastrado",VLOOKUP(A1239,'Cadastro e Estoque'!B:H,4,0)))</f>
        <v/>
      </c>
      <c r="G1239" s="88" t="str">
        <f>IF(ISBLANK(A1239),"",IF(ISERROR(VLOOKUP(A1239,'Cadastro e Estoque'!B:H,1,0)),"Produto não cadastrado",VLOOKUP(A1239,'Cadastro e Estoque'!B:H,2,0)))</f>
        <v/>
      </c>
      <c r="H1239" s="88" t="str">
        <f>IF(ISERROR(VLOOKUP(A1239,'Cadastro e Estoque'!B:H,1,0)),"",VLOOKUP(A1239,'Cadastro e Estoque'!B:H,3,0))</f>
        <v/>
      </c>
    </row>
    <row r="1240" ht="15.75" customHeight="1">
      <c r="A1240" s="89"/>
      <c r="B1240" s="83"/>
      <c r="C1240" s="84"/>
      <c r="D1240" s="86"/>
      <c r="E1240" s="86" t="str">
        <f t="shared" si="1"/>
        <v/>
      </c>
      <c r="F1240" s="88" t="str">
        <f>IF(ISBLANK(A1240),"",IF(ISERROR(VLOOKUP(A1240,'Cadastro e Estoque'!B:H,1,0)),"Produto não cadastrado",VLOOKUP(A1240,'Cadastro e Estoque'!B:H,4,0)))</f>
        <v/>
      </c>
      <c r="G1240" s="88" t="str">
        <f>IF(ISBLANK(A1240),"",IF(ISERROR(VLOOKUP(A1240,'Cadastro e Estoque'!B:H,1,0)),"Produto não cadastrado",VLOOKUP(A1240,'Cadastro e Estoque'!B:H,2,0)))</f>
        <v/>
      </c>
      <c r="H1240" s="88" t="str">
        <f>IF(ISERROR(VLOOKUP(A1240,'Cadastro e Estoque'!B:H,1,0)),"",VLOOKUP(A1240,'Cadastro e Estoque'!B:H,3,0))</f>
        <v/>
      </c>
    </row>
    <row r="1241" ht="15.75" customHeight="1">
      <c r="A1241" s="89"/>
      <c r="B1241" s="83"/>
      <c r="C1241" s="84"/>
      <c r="D1241" s="86"/>
      <c r="E1241" s="86" t="str">
        <f t="shared" si="1"/>
        <v/>
      </c>
      <c r="F1241" s="88" t="str">
        <f>IF(ISBLANK(A1241),"",IF(ISERROR(VLOOKUP(A1241,'Cadastro e Estoque'!B:H,1,0)),"Produto não cadastrado",VLOOKUP(A1241,'Cadastro e Estoque'!B:H,4,0)))</f>
        <v/>
      </c>
      <c r="G1241" s="88" t="str">
        <f>IF(ISBLANK(A1241),"",IF(ISERROR(VLOOKUP(A1241,'Cadastro e Estoque'!B:H,1,0)),"Produto não cadastrado",VLOOKUP(A1241,'Cadastro e Estoque'!B:H,2,0)))</f>
        <v/>
      </c>
      <c r="H1241" s="88" t="str">
        <f>IF(ISERROR(VLOOKUP(A1241,'Cadastro e Estoque'!B:H,1,0)),"",VLOOKUP(A1241,'Cadastro e Estoque'!B:H,3,0))</f>
        <v/>
      </c>
    </row>
    <row r="1242" ht="15.75" customHeight="1">
      <c r="A1242" s="89"/>
      <c r="B1242" s="83"/>
      <c r="C1242" s="84"/>
      <c r="D1242" s="86"/>
      <c r="E1242" s="86" t="str">
        <f t="shared" si="1"/>
        <v/>
      </c>
      <c r="F1242" s="88" t="str">
        <f>IF(ISBLANK(A1242),"",IF(ISERROR(VLOOKUP(A1242,'Cadastro e Estoque'!B:H,1,0)),"Produto não cadastrado",VLOOKUP(A1242,'Cadastro e Estoque'!B:H,4,0)))</f>
        <v/>
      </c>
      <c r="G1242" s="88" t="str">
        <f>IF(ISBLANK(A1242),"",IF(ISERROR(VLOOKUP(A1242,'Cadastro e Estoque'!B:H,1,0)),"Produto não cadastrado",VLOOKUP(A1242,'Cadastro e Estoque'!B:H,2,0)))</f>
        <v/>
      </c>
      <c r="H1242" s="88" t="str">
        <f>IF(ISERROR(VLOOKUP(A1242,'Cadastro e Estoque'!B:H,1,0)),"",VLOOKUP(A1242,'Cadastro e Estoque'!B:H,3,0))</f>
        <v/>
      </c>
    </row>
    <row r="1243" ht="15.75" customHeight="1">
      <c r="A1243" s="89"/>
      <c r="B1243" s="83"/>
      <c r="C1243" s="84"/>
      <c r="D1243" s="86"/>
      <c r="E1243" s="86" t="str">
        <f t="shared" si="1"/>
        <v/>
      </c>
      <c r="F1243" s="88" t="str">
        <f>IF(ISBLANK(A1243),"",IF(ISERROR(VLOOKUP(A1243,'Cadastro e Estoque'!B:H,1,0)),"Produto não cadastrado",VLOOKUP(A1243,'Cadastro e Estoque'!B:H,4,0)))</f>
        <v/>
      </c>
      <c r="G1243" s="88" t="str">
        <f>IF(ISBLANK(A1243),"",IF(ISERROR(VLOOKUP(A1243,'Cadastro e Estoque'!B:H,1,0)),"Produto não cadastrado",VLOOKUP(A1243,'Cadastro e Estoque'!B:H,2,0)))</f>
        <v/>
      </c>
      <c r="H1243" s="88" t="str">
        <f>IF(ISERROR(VLOOKUP(A1243,'Cadastro e Estoque'!B:H,1,0)),"",VLOOKUP(A1243,'Cadastro e Estoque'!B:H,3,0))</f>
        <v/>
      </c>
    </row>
    <row r="1244" ht="15.75" customHeight="1">
      <c r="A1244" s="89"/>
      <c r="B1244" s="83"/>
      <c r="C1244" s="84"/>
      <c r="D1244" s="86"/>
      <c r="E1244" s="86" t="str">
        <f t="shared" si="1"/>
        <v/>
      </c>
      <c r="F1244" s="88" t="str">
        <f>IF(ISBLANK(A1244),"",IF(ISERROR(VLOOKUP(A1244,'Cadastro e Estoque'!B:H,1,0)),"Produto não cadastrado",VLOOKUP(A1244,'Cadastro e Estoque'!B:H,4,0)))</f>
        <v/>
      </c>
      <c r="G1244" s="88" t="str">
        <f>IF(ISBLANK(A1244),"",IF(ISERROR(VLOOKUP(A1244,'Cadastro e Estoque'!B:H,1,0)),"Produto não cadastrado",VLOOKUP(A1244,'Cadastro e Estoque'!B:H,2,0)))</f>
        <v/>
      </c>
      <c r="H1244" s="88" t="str">
        <f>IF(ISERROR(VLOOKUP(A1244,'Cadastro e Estoque'!B:H,1,0)),"",VLOOKUP(A1244,'Cadastro e Estoque'!B:H,3,0))</f>
        <v/>
      </c>
    </row>
    <row r="1245" ht="15.75" customHeight="1">
      <c r="A1245" s="89"/>
      <c r="B1245" s="83"/>
      <c r="C1245" s="84"/>
      <c r="D1245" s="86"/>
      <c r="E1245" s="86" t="str">
        <f t="shared" si="1"/>
        <v/>
      </c>
      <c r="F1245" s="88" t="str">
        <f>IF(ISBLANK(A1245),"",IF(ISERROR(VLOOKUP(A1245,'Cadastro e Estoque'!B:H,1,0)),"Produto não cadastrado",VLOOKUP(A1245,'Cadastro e Estoque'!B:H,4,0)))</f>
        <v/>
      </c>
      <c r="G1245" s="88" t="str">
        <f>IF(ISBLANK(A1245),"",IF(ISERROR(VLOOKUP(A1245,'Cadastro e Estoque'!B:H,1,0)),"Produto não cadastrado",VLOOKUP(A1245,'Cadastro e Estoque'!B:H,2,0)))</f>
        <v/>
      </c>
      <c r="H1245" s="88" t="str">
        <f>IF(ISERROR(VLOOKUP(A1245,'Cadastro e Estoque'!B:H,1,0)),"",VLOOKUP(A1245,'Cadastro e Estoque'!B:H,3,0))</f>
        <v/>
      </c>
    </row>
    <row r="1246" ht="15.75" customHeight="1">
      <c r="A1246" s="89"/>
      <c r="B1246" s="83"/>
      <c r="C1246" s="84"/>
      <c r="D1246" s="86"/>
      <c r="E1246" s="86" t="str">
        <f t="shared" si="1"/>
        <v/>
      </c>
      <c r="F1246" s="88" t="str">
        <f>IF(ISBLANK(A1246),"",IF(ISERROR(VLOOKUP(A1246,'Cadastro e Estoque'!B:H,1,0)),"Produto não cadastrado",VLOOKUP(A1246,'Cadastro e Estoque'!B:H,4,0)))</f>
        <v/>
      </c>
      <c r="G1246" s="88" t="str">
        <f>IF(ISBLANK(A1246),"",IF(ISERROR(VLOOKUP(A1246,'Cadastro e Estoque'!B:H,1,0)),"Produto não cadastrado",VLOOKUP(A1246,'Cadastro e Estoque'!B:H,2,0)))</f>
        <v/>
      </c>
      <c r="H1246" s="88" t="str">
        <f>IF(ISERROR(VLOOKUP(A1246,'Cadastro e Estoque'!B:H,1,0)),"",VLOOKUP(A1246,'Cadastro e Estoque'!B:H,3,0))</f>
        <v/>
      </c>
    </row>
    <row r="1247" ht="15.75" customHeight="1">
      <c r="A1247" s="89"/>
      <c r="B1247" s="83"/>
      <c r="C1247" s="84"/>
      <c r="D1247" s="86"/>
      <c r="E1247" s="86" t="str">
        <f t="shared" si="1"/>
        <v/>
      </c>
      <c r="F1247" s="88" t="str">
        <f>IF(ISBLANK(A1247),"",IF(ISERROR(VLOOKUP(A1247,'Cadastro e Estoque'!B:H,1,0)),"Produto não cadastrado",VLOOKUP(A1247,'Cadastro e Estoque'!B:H,4,0)))</f>
        <v/>
      </c>
      <c r="G1247" s="88" t="str">
        <f>IF(ISBLANK(A1247),"",IF(ISERROR(VLOOKUP(A1247,'Cadastro e Estoque'!B:H,1,0)),"Produto não cadastrado",VLOOKUP(A1247,'Cadastro e Estoque'!B:H,2,0)))</f>
        <v/>
      </c>
      <c r="H1247" s="88" t="str">
        <f>IF(ISERROR(VLOOKUP(A1247,'Cadastro e Estoque'!B:H,1,0)),"",VLOOKUP(A1247,'Cadastro e Estoque'!B:H,3,0))</f>
        <v/>
      </c>
    </row>
    <row r="1248" ht="15.75" customHeight="1">
      <c r="A1248" s="89"/>
      <c r="B1248" s="83"/>
      <c r="C1248" s="84"/>
      <c r="D1248" s="86"/>
      <c r="E1248" s="86" t="str">
        <f t="shared" si="1"/>
        <v/>
      </c>
      <c r="F1248" s="88" t="str">
        <f>IF(ISBLANK(A1248),"",IF(ISERROR(VLOOKUP(A1248,'Cadastro e Estoque'!B:H,1,0)),"Produto não cadastrado",VLOOKUP(A1248,'Cadastro e Estoque'!B:H,4,0)))</f>
        <v/>
      </c>
      <c r="G1248" s="88" t="str">
        <f>IF(ISBLANK(A1248),"",IF(ISERROR(VLOOKUP(A1248,'Cadastro e Estoque'!B:H,1,0)),"Produto não cadastrado",VLOOKUP(A1248,'Cadastro e Estoque'!B:H,2,0)))</f>
        <v/>
      </c>
      <c r="H1248" s="88" t="str">
        <f>IF(ISERROR(VLOOKUP(A1248,'Cadastro e Estoque'!B:H,1,0)),"",VLOOKUP(A1248,'Cadastro e Estoque'!B:H,3,0))</f>
        <v/>
      </c>
    </row>
    <row r="1249" ht="15.75" customHeight="1">
      <c r="A1249" s="89"/>
      <c r="B1249" s="83"/>
      <c r="C1249" s="84"/>
      <c r="D1249" s="86"/>
      <c r="E1249" s="86" t="str">
        <f t="shared" si="1"/>
        <v/>
      </c>
      <c r="F1249" s="88" t="str">
        <f>IF(ISBLANK(A1249),"",IF(ISERROR(VLOOKUP(A1249,'Cadastro e Estoque'!B:H,1,0)),"Produto não cadastrado",VLOOKUP(A1249,'Cadastro e Estoque'!B:H,4,0)))</f>
        <v/>
      </c>
      <c r="G1249" s="88" t="str">
        <f>IF(ISBLANK(A1249),"",IF(ISERROR(VLOOKUP(A1249,'Cadastro e Estoque'!B:H,1,0)),"Produto não cadastrado",VLOOKUP(A1249,'Cadastro e Estoque'!B:H,2,0)))</f>
        <v/>
      </c>
      <c r="H1249" s="88" t="str">
        <f>IF(ISERROR(VLOOKUP(A1249,'Cadastro e Estoque'!B:H,1,0)),"",VLOOKUP(A1249,'Cadastro e Estoque'!B:H,3,0))</f>
        <v/>
      </c>
    </row>
    <row r="1250" ht="15.75" customHeight="1">
      <c r="A1250" s="89"/>
      <c r="B1250" s="83"/>
      <c r="C1250" s="84"/>
      <c r="D1250" s="86"/>
      <c r="E1250" s="86" t="str">
        <f t="shared" si="1"/>
        <v/>
      </c>
      <c r="F1250" s="88" t="str">
        <f>IF(ISBLANK(A1250),"",IF(ISERROR(VLOOKUP(A1250,'Cadastro e Estoque'!B:H,1,0)),"Produto não cadastrado",VLOOKUP(A1250,'Cadastro e Estoque'!B:H,4,0)))</f>
        <v/>
      </c>
      <c r="G1250" s="88" t="str">
        <f>IF(ISBLANK(A1250),"",IF(ISERROR(VLOOKUP(A1250,'Cadastro e Estoque'!B:H,1,0)),"Produto não cadastrado",VLOOKUP(A1250,'Cadastro e Estoque'!B:H,2,0)))</f>
        <v/>
      </c>
      <c r="H1250" s="88" t="str">
        <f>IF(ISERROR(VLOOKUP(A1250,'Cadastro e Estoque'!B:H,1,0)),"",VLOOKUP(A1250,'Cadastro e Estoque'!B:H,3,0))</f>
        <v/>
      </c>
    </row>
    <row r="1251" ht="15.75" customHeight="1">
      <c r="A1251" s="89"/>
      <c r="B1251" s="83"/>
      <c r="C1251" s="84"/>
      <c r="D1251" s="86"/>
      <c r="E1251" s="86" t="str">
        <f t="shared" si="1"/>
        <v/>
      </c>
      <c r="F1251" s="88" t="str">
        <f>IF(ISBLANK(A1251),"",IF(ISERROR(VLOOKUP(A1251,'Cadastro e Estoque'!B:H,1,0)),"Produto não cadastrado",VLOOKUP(A1251,'Cadastro e Estoque'!B:H,4,0)))</f>
        <v/>
      </c>
      <c r="G1251" s="88" t="str">
        <f>IF(ISBLANK(A1251),"",IF(ISERROR(VLOOKUP(A1251,'Cadastro e Estoque'!B:H,1,0)),"Produto não cadastrado",VLOOKUP(A1251,'Cadastro e Estoque'!B:H,2,0)))</f>
        <v/>
      </c>
      <c r="H1251" s="88" t="str">
        <f>IF(ISERROR(VLOOKUP(A1251,'Cadastro e Estoque'!B:H,1,0)),"",VLOOKUP(A1251,'Cadastro e Estoque'!B:H,3,0))</f>
        <v/>
      </c>
    </row>
    <row r="1252" ht="15.75" customHeight="1">
      <c r="A1252" s="89"/>
      <c r="B1252" s="83"/>
      <c r="C1252" s="84"/>
      <c r="D1252" s="86"/>
      <c r="E1252" s="86" t="str">
        <f t="shared" si="1"/>
        <v/>
      </c>
      <c r="F1252" s="88" t="str">
        <f>IF(ISBLANK(A1252),"",IF(ISERROR(VLOOKUP(A1252,'Cadastro e Estoque'!B:H,1,0)),"Produto não cadastrado",VLOOKUP(A1252,'Cadastro e Estoque'!B:H,4,0)))</f>
        <v/>
      </c>
      <c r="G1252" s="88" t="str">
        <f>IF(ISBLANK(A1252),"",IF(ISERROR(VLOOKUP(A1252,'Cadastro e Estoque'!B:H,1,0)),"Produto não cadastrado",VLOOKUP(A1252,'Cadastro e Estoque'!B:H,2,0)))</f>
        <v/>
      </c>
      <c r="H1252" s="88" t="str">
        <f>IF(ISERROR(VLOOKUP(A1252,'Cadastro e Estoque'!B:H,1,0)),"",VLOOKUP(A1252,'Cadastro e Estoque'!B:H,3,0))</f>
        <v/>
      </c>
    </row>
    <row r="1253" ht="15.75" customHeight="1">
      <c r="A1253" s="89"/>
      <c r="B1253" s="83"/>
      <c r="C1253" s="84"/>
      <c r="D1253" s="86"/>
      <c r="E1253" s="86" t="str">
        <f t="shared" si="1"/>
        <v/>
      </c>
      <c r="F1253" s="88" t="str">
        <f>IF(ISBLANK(A1253),"",IF(ISERROR(VLOOKUP(A1253,'Cadastro e Estoque'!B:H,1,0)),"Produto não cadastrado",VLOOKUP(A1253,'Cadastro e Estoque'!B:H,4,0)))</f>
        <v/>
      </c>
      <c r="G1253" s="88" t="str">
        <f>IF(ISBLANK(A1253),"",IF(ISERROR(VLOOKUP(A1253,'Cadastro e Estoque'!B:H,1,0)),"Produto não cadastrado",VLOOKUP(A1253,'Cadastro e Estoque'!B:H,2,0)))</f>
        <v/>
      </c>
      <c r="H1253" s="88" t="str">
        <f>IF(ISERROR(VLOOKUP(A1253,'Cadastro e Estoque'!B:H,1,0)),"",VLOOKUP(A1253,'Cadastro e Estoque'!B:H,3,0))</f>
        <v/>
      </c>
    </row>
    <row r="1254" ht="15.75" customHeight="1">
      <c r="A1254" s="89"/>
      <c r="B1254" s="83"/>
      <c r="C1254" s="84"/>
      <c r="D1254" s="86"/>
      <c r="E1254" s="86" t="str">
        <f t="shared" si="1"/>
        <v/>
      </c>
      <c r="F1254" s="88" t="str">
        <f>IF(ISBLANK(A1254),"",IF(ISERROR(VLOOKUP(A1254,'Cadastro e Estoque'!B:H,1,0)),"Produto não cadastrado",VLOOKUP(A1254,'Cadastro e Estoque'!B:H,4,0)))</f>
        <v/>
      </c>
      <c r="G1254" s="88" t="str">
        <f>IF(ISBLANK(A1254),"",IF(ISERROR(VLOOKUP(A1254,'Cadastro e Estoque'!B:H,1,0)),"Produto não cadastrado",VLOOKUP(A1254,'Cadastro e Estoque'!B:H,2,0)))</f>
        <v/>
      </c>
      <c r="H1254" s="88" t="str">
        <f>IF(ISERROR(VLOOKUP(A1254,'Cadastro e Estoque'!B:H,1,0)),"",VLOOKUP(A1254,'Cadastro e Estoque'!B:H,3,0))</f>
        <v/>
      </c>
    </row>
    <row r="1255" ht="15.75" customHeight="1">
      <c r="A1255" s="89"/>
      <c r="B1255" s="83"/>
      <c r="C1255" s="84"/>
      <c r="D1255" s="86"/>
      <c r="E1255" s="86" t="str">
        <f t="shared" si="1"/>
        <v/>
      </c>
      <c r="F1255" s="88" t="str">
        <f>IF(ISBLANK(A1255),"",IF(ISERROR(VLOOKUP(A1255,'Cadastro e Estoque'!B:H,1,0)),"Produto não cadastrado",VLOOKUP(A1255,'Cadastro e Estoque'!B:H,4,0)))</f>
        <v/>
      </c>
      <c r="G1255" s="88" t="str">
        <f>IF(ISBLANK(A1255),"",IF(ISERROR(VLOOKUP(A1255,'Cadastro e Estoque'!B:H,1,0)),"Produto não cadastrado",VLOOKUP(A1255,'Cadastro e Estoque'!B:H,2,0)))</f>
        <v/>
      </c>
      <c r="H1255" s="88" t="str">
        <f>IF(ISERROR(VLOOKUP(A1255,'Cadastro e Estoque'!B:H,1,0)),"",VLOOKUP(A1255,'Cadastro e Estoque'!B:H,3,0))</f>
        <v/>
      </c>
    </row>
    <row r="1256" ht="15.75" customHeight="1">
      <c r="A1256" s="89"/>
      <c r="B1256" s="83"/>
      <c r="C1256" s="84"/>
      <c r="D1256" s="86"/>
      <c r="E1256" s="86" t="str">
        <f t="shared" si="1"/>
        <v/>
      </c>
      <c r="F1256" s="88" t="str">
        <f>IF(ISBLANK(A1256),"",IF(ISERROR(VLOOKUP(A1256,'Cadastro e Estoque'!B:H,1,0)),"Produto não cadastrado",VLOOKUP(A1256,'Cadastro e Estoque'!B:H,4,0)))</f>
        <v/>
      </c>
      <c r="G1256" s="88" t="str">
        <f>IF(ISBLANK(A1256),"",IF(ISERROR(VLOOKUP(A1256,'Cadastro e Estoque'!B:H,1,0)),"Produto não cadastrado",VLOOKUP(A1256,'Cadastro e Estoque'!B:H,2,0)))</f>
        <v/>
      </c>
      <c r="H1256" s="88" t="str">
        <f>IF(ISERROR(VLOOKUP(A1256,'Cadastro e Estoque'!B:H,1,0)),"",VLOOKUP(A1256,'Cadastro e Estoque'!B:H,3,0))</f>
        <v/>
      </c>
    </row>
    <row r="1257" ht="15.75" customHeight="1">
      <c r="A1257" s="89"/>
      <c r="B1257" s="83"/>
      <c r="C1257" s="84"/>
      <c r="D1257" s="86"/>
      <c r="E1257" s="86" t="str">
        <f t="shared" si="1"/>
        <v/>
      </c>
      <c r="F1257" s="88" t="str">
        <f>IF(ISBLANK(A1257),"",IF(ISERROR(VLOOKUP(A1257,'Cadastro e Estoque'!B:H,1,0)),"Produto não cadastrado",VLOOKUP(A1257,'Cadastro e Estoque'!B:H,4,0)))</f>
        <v/>
      </c>
      <c r="G1257" s="88" t="str">
        <f>IF(ISBLANK(A1257),"",IF(ISERROR(VLOOKUP(A1257,'Cadastro e Estoque'!B:H,1,0)),"Produto não cadastrado",VLOOKUP(A1257,'Cadastro e Estoque'!B:H,2,0)))</f>
        <v/>
      </c>
      <c r="H1257" s="88" t="str">
        <f>IF(ISERROR(VLOOKUP(A1257,'Cadastro e Estoque'!B:H,1,0)),"",VLOOKUP(A1257,'Cadastro e Estoque'!B:H,3,0))</f>
        <v/>
      </c>
    </row>
    <row r="1258" ht="15.75" customHeight="1">
      <c r="A1258" s="89"/>
      <c r="B1258" s="83"/>
      <c r="C1258" s="84"/>
      <c r="D1258" s="86"/>
      <c r="E1258" s="86" t="str">
        <f t="shared" si="1"/>
        <v/>
      </c>
      <c r="F1258" s="88" t="str">
        <f>IF(ISBLANK(A1258),"",IF(ISERROR(VLOOKUP(A1258,'Cadastro e Estoque'!B:H,1,0)),"Produto não cadastrado",VLOOKUP(A1258,'Cadastro e Estoque'!B:H,4,0)))</f>
        <v/>
      </c>
      <c r="G1258" s="88" t="str">
        <f>IF(ISBLANK(A1258),"",IF(ISERROR(VLOOKUP(A1258,'Cadastro e Estoque'!B:H,1,0)),"Produto não cadastrado",VLOOKUP(A1258,'Cadastro e Estoque'!B:H,2,0)))</f>
        <v/>
      </c>
      <c r="H1258" s="88" t="str">
        <f>IF(ISERROR(VLOOKUP(A1258,'Cadastro e Estoque'!B:H,1,0)),"",VLOOKUP(A1258,'Cadastro e Estoque'!B:H,3,0))</f>
        <v/>
      </c>
    </row>
    <row r="1259" ht="15.75" customHeight="1">
      <c r="A1259" s="89"/>
      <c r="B1259" s="83"/>
      <c r="C1259" s="84"/>
      <c r="D1259" s="86"/>
      <c r="E1259" s="86" t="str">
        <f t="shared" si="1"/>
        <v/>
      </c>
      <c r="F1259" s="88" t="str">
        <f>IF(ISBLANK(A1259),"",IF(ISERROR(VLOOKUP(A1259,'Cadastro e Estoque'!B:H,1,0)),"Produto não cadastrado",VLOOKUP(A1259,'Cadastro e Estoque'!B:H,4,0)))</f>
        <v/>
      </c>
      <c r="G1259" s="88" t="str">
        <f>IF(ISBLANK(A1259),"",IF(ISERROR(VLOOKUP(A1259,'Cadastro e Estoque'!B:H,1,0)),"Produto não cadastrado",VLOOKUP(A1259,'Cadastro e Estoque'!B:H,2,0)))</f>
        <v/>
      </c>
      <c r="H1259" s="88" t="str">
        <f>IF(ISERROR(VLOOKUP(A1259,'Cadastro e Estoque'!B:H,1,0)),"",VLOOKUP(A1259,'Cadastro e Estoque'!B:H,3,0))</f>
        <v/>
      </c>
    </row>
    <row r="1260" ht="15.75" customHeight="1">
      <c r="A1260" s="89"/>
      <c r="B1260" s="83"/>
      <c r="C1260" s="84"/>
      <c r="D1260" s="86"/>
      <c r="E1260" s="86" t="str">
        <f t="shared" si="1"/>
        <v/>
      </c>
      <c r="F1260" s="88" t="str">
        <f>IF(ISBLANK(A1260),"",IF(ISERROR(VLOOKUP(A1260,'Cadastro e Estoque'!B:H,1,0)),"Produto não cadastrado",VLOOKUP(A1260,'Cadastro e Estoque'!B:H,4,0)))</f>
        <v/>
      </c>
      <c r="G1260" s="88" t="str">
        <f>IF(ISBLANK(A1260),"",IF(ISERROR(VLOOKUP(A1260,'Cadastro e Estoque'!B:H,1,0)),"Produto não cadastrado",VLOOKUP(A1260,'Cadastro e Estoque'!B:H,2,0)))</f>
        <v/>
      </c>
      <c r="H1260" s="88" t="str">
        <f>IF(ISERROR(VLOOKUP(A1260,'Cadastro e Estoque'!B:H,1,0)),"",VLOOKUP(A1260,'Cadastro e Estoque'!B:H,3,0))</f>
        <v/>
      </c>
    </row>
    <row r="1261" ht="15.75" customHeight="1">
      <c r="A1261" s="89"/>
      <c r="B1261" s="83"/>
      <c r="C1261" s="84"/>
      <c r="D1261" s="86"/>
      <c r="E1261" s="86" t="str">
        <f t="shared" si="1"/>
        <v/>
      </c>
      <c r="F1261" s="88" t="str">
        <f>IF(ISBLANK(A1261),"",IF(ISERROR(VLOOKUP(A1261,'Cadastro e Estoque'!B:H,1,0)),"Produto não cadastrado",VLOOKUP(A1261,'Cadastro e Estoque'!B:H,4,0)))</f>
        <v/>
      </c>
      <c r="G1261" s="88" t="str">
        <f>IF(ISBLANK(A1261),"",IF(ISERROR(VLOOKUP(A1261,'Cadastro e Estoque'!B:H,1,0)),"Produto não cadastrado",VLOOKUP(A1261,'Cadastro e Estoque'!B:H,2,0)))</f>
        <v/>
      </c>
      <c r="H1261" s="88" t="str">
        <f>IF(ISERROR(VLOOKUP(A1261,'Cadastro e Estoque'!B:H,1,0)),"",VLOOKUP(A1261,'Cadastro e Estoque'!B:H,3,0))</f>
        <v/>
      </c>
    </row>
    <row r="1262" ht="15.75" customHeight="1">
      <c r="A1262" s="89"/>
      <c r="B1262" s="83"/>
      <c r="C1262" s="84"/>
      <c r="D1262" s="86"/>
      <c r="E1262" s="86" t="str">
        <f t="shared" si="1"/>
        <v/>
      </c>
      <c r="F1262" s="88" t="str">
        <f>IF(ISBLANK(A1262),"",IF(ISERROR(VLOOKUP(A1262,'Cadastro e Estoque'!B:H,1,0)),"Produto não cadastrado",VLOOKUP(A1262,'Cadastro e Estoque'!B:H,4,0)))</f>
        <v/>
      </c>
      <c r="G1262" s="88" t="str">
        <f>IF(ISBLANK(A1262),"",IF(ISERROR(VLOOKUP(A1262,'Cadastro e Estoque'!B:H,1,0)),"Produto não cadastrado",VLOOKUP(A1262,'Cadastro e Estoque'!B:H,2,0)))</f>
        <v/>
      </c>
      <c r="H1262" s="88" t="str">
        <f>IF(ISERROR(VLOOKUP(A1262,'Cadastro e Estoque'!B:H,1,0)),"",VLOOKUP(A1262,'Cadastro e Estoque'!B:H,3,0))</f>
        <v/>
      </c>
    </row>
    <row r="1263" ht="15.75" customHeight="1">
      <c r="A1263" s="89"/>
      <c r="B1263" s="83"/>
      <c r="C1263" s="84"/>
      <c r="D1263" s="86"/>
      <c r="E1263" s="86" t="str">
        <f t="shared" si="1"/>
        <v/>
      </c>
      <c r="F1263" s="88" t="str">
        <f>IF(ISBLANK(A1263),"",IF(ISERROR(VLOOKUP(A1263,'Cadastro e Estoque'!B:H,1,0)),"Produto não cadastrado",VLOOKUP(A1263,'Cadastro e Estoque'!B:H,4,0)))</f>
        <v/>
      </c>
      <c r="G1263" s="88" t="str">
        <f>IF(ISBLANK(A1263),"",IF(ISERROR(VLOOKUP(A1263,'Cadastro e Estoque'!B:H,1,0)),"Produto não cadastrado",VLOOKUP(A1263,'Cadastro e Estoque'!B:H,2,0)))</f>
        <v/>
      </c>
      <c r="H1263" s="88" t="str">
        <f>IF(ISERROR(VLOOKUP(A1263,'Cadastro e Estoque'!B:H,1,0)),"",VLOOKUP(A1263,'Cadastro e Estoque'!B:H,3,0))</f>
        <v/>
      </c>
    </row>
    <row r="1264" ht="15.75" customHeight="1">
      <c r="A1264" s="89"/>
      <c r="B1264" s="83"/>
      <c r="C1264" s="84"/>
      <c r="D1264" s="86"/>
      <c r="E1264" s="86" t="str">
        <f t="shared" si="1"/>
        <v/>
      </c>
      <c r="F1264" s="88" t="str">
        <f>IF(ISBLANK(A1264),"",IF(ISERROR(VLOOKUP(A1264,'Cadastro e Estoque'!B:H,1,0)),"Produto não cadastrado",VLOOKUP(A1264,'Cadastro e Estoque'!B:H,4,0)))</f>
        <v/>
      </c>
      <c r="G1264" s="88" t="str">
        <f>IF(ISBLANK(A1264),"",IF(ISERROR(VLOOKUP(A1264,'Cadastro e Estoque'!B:H,1,0)),"Produto não cadastrado",VLOOKUP(A1264,'Cadastro e Estoque'!B:H,2,0)))</f>
        <v/>
      </c>
      <c r="H1264" s="88" t="str">
        <f>IF(ISERROR(VLOOKUP(A1264,'Cadastro e Estoque'!B:H,1,0)),"",VLOOKUP(A1264,'Cadastro e Estoque'!B:H,3,0))</f>
        <v/>
      </c>
    </row>
    <row r="1265" ht="15.75" customHeight="1">
      <c r="A1265" s="89"/>
      <c r="B1265" s="83"/>
      <c r="C1265" s="84"/>
      <c r="D1265" s="86"/>
      <c r="E1265" s="86" t="str">
        <f t="shared" si="1"/>
        <v/>
      </c>
      <c r="F1265" s="88" t="str">
        <f>IF(ISBLANK(A1265),"",IF(ISERROR(VLOOKUP(A1265,'Cadastro e Estoque'!B:H,1,0)),"Produto não cadastrado",VLOOKUP(A1265,'Cadastro e Estoque'!B:H,4,0)))</f>
        <v/>
      </c>
      <c r="G1265" s="88" t="str">
        <f>IF(ISBLANK(A1265),"",IF(ISERROR(VLOOKUP(A1265,'Cadastro e Estoque'!B:H,1,0)),"Produto não cadastrado",VLOOKUP(A1265,'Cadastro e Estoque'!B:H,2,0)))</f>
        <v/>
      </c>
      <c r="H1265" s="88" t="str">
        <f>IF(ISERROR(VLOOKUP(A1265,'Cadastro e Estoque'!B:H,1,0)),"",VLOOKUP(A1265,'Cadastro e Estoque'!B:H,3,0))</f>
        <v/>
      </c>
    </row>
    <row r="1266" ht="15.75" customHeight="1">
      <c r="A1266" s="89"/>
      <c r="B1266" s="83"/>
      <c r="C1266" s="84"/>
      <c r="D1266" s="86"/>
      <c r="E1266" s="86" t="str">
        <f t="shared" si="1"/>
        <v/>
      </c>
      <c r="F1266" s="88" t="str">
        <f>IF(ISBLANK(A1266),"",IF(ISERROR(VLOOKUP(A1266,'Cadastro e Estoque'!B:H,1,0)),"Produto não cadastrado",VLOOKUP(A1266,'Cadastro e Estoque'!B:H,4,0)))</f>
        <v/>
      </c>
      <c r="G1266" s="88" t="str">
        <f>IF(ISBLANK(A1266),"",IF(ISERROR(VLOOKUP(A1266,'Cadastro e Estoque'!B:H,1,0)),"Produto não cadastrado",VLOOKUP(A1266,'Cadastro e Estoque'!B:H,2,0)))</f>
        <v/>
      </c>
      <c r="H1266" s="88" t="str">
        <f>IF(ISERROR(VLOOKUP(A1266,'Cadastro e Estoque'!B:H,1,0)),"",VLOOKUP(A1266,'Cadastro e Estoque'!B:H,3,0))</f>
        <v/>
      </c>
    </row>
    <row r="1267" ht="15.75" customHeight="1">
      <c r="A1267" s="89"/>
      <c r="B1267" s="83"/>
      <c r="C1267" s="84"/>
      <c r="D1267" s="86"/>
      <c r="E1267" s="86" t="str">
        <f t="shared" si="1"/>
        <v/>
      </c>
      <c r="F1267" s="88" t="str">
        <f>IF(ISBLANK(A1267),"",IF(ISERROR(VLOOKUP(A1267,'Cadastro e Estoque'!B:H,1,0)),"Produto não cadastrado",VLOOKUP(A1267,'Cadastro e Estoque'!B:H,4,0)))</f>
        <v/>
      </c>
      <c r="G1267" s="88" t="str">
        <f>IF(ISBLANK(A1267),"",IF(ISERROR(VLOOKUP(A1267,'Cadastro e Estoque'!B:H,1,0)),"Produto não cadastrado",VLOOKUP(A1267,'Cadastro e Estoque'!B:H,2,0)))</f>
        <v/>
      </c>
      <c r="H1267" s="88" t="str">
        <f>IF(ISERROR(VLOOKUP(A1267,'Cadastro e Estoque'!B:H,1,0)),"",VLOOKUP(A1267,'Cadastro e Estoque'!B:H,3,0))</f>
        <v/>
      </c>
    </row>
    <row r="1268" ht="15.75" customHeight="1">
      <c r="A1268" s="89"/>
      <c r="B1268" s="83"/>
      <c r="C1268" s="84"/>
      <c r="D1268" s="86"/>
      <c r="E1268" s="86" t="str">
        <f t="shared" si="1"/>
        <v/>
      </c>
      <c r="F1268" s="88" t="str">
        <f>IF(ISBLANK(A1268),"",IF(ISERROR(VLOOKUP(A1268,'Cadastro e Estoque'!B:H,1,0)),"Produto não cadastrado",VLOOKUP(A1268,'Cadastro e Estoque'!B:H,4,0)))</f>
        <v/>
      </c>
      <c r="G1268" s="88" t="str">
        <f>IF(ISBLANK(A1268),"",IF(ISERROR(VLOOKUP(A1268,'Cadastro e Estoque'!B:H,1,0)),"Produto não cadastrado",VLOOKUP(A1268,'Cadastro e Estoque'!B:H,2,0)))</f>
        <v/>
      </c>
      <c r="H1268" s="88" t="str">
        <f>IF(ISERROR(VLOOKUP(A1268,'Cadastro e Estoque'!B:H,1,0)),"",VLOOKUP(A1268,'Cadastro e Estoque'!B:H,3,0))</f>
        <v/>
      </c>
    </row>
    <row r="1269" ht="15.75" customHeight="1">
      <c r="A1269" s="89"/>
      <c r="B1269" s="83"/>
      <c r="C1269" s="84"/>
      <c r="D1269" s="86"/>
      <c r="E1269" s="86" t="str">
        <f t="shared" si="1"/>
        <v/>
      </c>
      <c r="F1269" s="88" t="str">
        <f>IF(ISBLANK(A1269),"",IF(ISERROR(VLOOKUP(A1269,'Cadastro e Estoque'!B:H,1,0)),"Produto não cadastrado",VLOOKUP(A1269,'Cadastro e Estoque'!B:H,4,0)))</f>
        <v/>
      </c>
      <c r="G1269" s="88" t="str">
        <f>IF(ISBLANK(A1269),"",IF(ISERROR(VLOOKUP(A1269,'Cadastro e Estoque'!B:H,1,0)),"Produto não cadastrado",VLOOKUP(A1269,'Cadastro e Estoque'!B:H,2,0)))</f>
        <v/>
      </c>
      <c r="H1269" s="88" t="str">
        <f>IF(ISERROR(VLOOKUP(A1269,'Cadastro e Estoque'!B:H,1,0)),"",VLOOKUP(A1269,'Cadastro e Estoque'!B:H,3,0))</f>
        <v/>
      </c>
    </row>
    <row r="1270" ht="15.75" customHeight="1">
      <c r="A1270" s="89"/>
      <c r="B1270" s="83"/>
      <c r="C1270" s="84"/>
      <c r="D1270" s="86"/>
      <c r="E1270" s="86" t="str">
        <f t="shared" si="1"/>
        <v/>
      </c>
      <c r="F1270" s="88" t="str">
        <f>IF(ISBLANK(A1270),"",IF(ISERROR(VLOOKUP(A1270,'Cadastro e Estoque'!B:H,1,0)),"Produto não cadastrado",VLOOKUP(A1270,'Cadastro e Estoque'!B:H,4,0)))</f>
        <v/>
      </c>
      <c r="G1270" s="88" t="str">
        <f>IF(ISBLANK(A1270),"",IF(ISERROR(VLOOKUP(A1270,'Cadastro e Estoque'!B:H,1,0)),"Produto não cadastrado",VLOOKUP(A1270,'Cadastro e Estoque'!B:H,2,0)))</f>
        <v/>
      </c>
      <c r="H1270" s="88" t="str">
        <f>IF(ISERROR(VLOOKUP(A1270,'Cadastro e Estoque'!B:H,1,0)),"",VLOOKUP(A1270,'Cadastro e Estoque'!B:H,3,0))</f>
        <v/>
      </c>
    </row>
    <row r="1271" ht="15.75" customHeight="1">
      <c r="A1271" s="89"/>
      <c r="B1271" s="83"/>
      <c r="C1271" s="84"/>
      <c r="D1271" s="86"/>
      <c r="E1271" s="86" t="str">
        <f t="shared" si="1"/>
        <v/>
      </c>
      <c r="F1271" s="88" t="str">
        <f>IF(ISBLANK(A1271),"",IF(ISERROR(VLOOKUP(A1271,'Cadastro e Estoque'!B:H,1,0)),"Produto não cadastrado",VLOOKUP(A1271,'Cadastro e Estoque'!B:H,4,0)))</f>
        <v/>
      </c>
      <c r="G1271" s="88" t="str">
        <f>IF(ISBLANK(A1271),"",IF(ISERROR(VLOOKUP(A1271,'Cadastro e Estoque'!B:H,1,0)),"Produto não cadastrado",VLOOKUP(A1271,'Cadastro e Estoque'!B:H,2,0)))</f>
        <v/>
      </c>
      <c r="H1271" s="88" t="str">
        <f>IF(ISERROR(VLOOKUP(A1271,'Cadastro e Estoque'!B:H,1,0)),"",VLOOKUP(A1271,'Cadastro e Estoque'!B:H,3,0))</f>
        <v/>
      </c>
    </row>
    <row r="1272" ht="15.75" customHeight="1">
      <c r="A1272" s="89"/>
      <c r="B1272" s="83"/>
      <c r="C1272" s="84"/>
      <c r="D1272" s="86"/>
      <c r="E1272" s="86" t="str">
        <f t="shared" si="1"/>
        <v/>
      </c>
      <c r="F1272" s="88" t="str">
        <f>IF(ISBLANK(A1272),"",IF(ISERROR(VLOOKUP(A1272,'Cadastro e Estoque'!B:H,1,0)),"Produto não cadastrado",VLOOKUP(A1272,'Cadastro e Estoque'!B:H,4,0)))</f>
        <v/>
      </c>
      <c r="G1272" s="88" t="str">
        <f>IF(ISBLANK(A1272),"",IF(ISERROR(VLOOKUP(A1272,'Cadastro e Estoque'!B:H,1,0)),"Produto não cadastrado",VLOOKUP(A1272,'Cadastro e Estoque'!B:H,2,0)))</f>
        <v/>
      </c>
      <c r="H1272" s="88" t="str">
        <f>IF(ISERROR(VLOOKUP(A1272,'Cadastro e Estoque'!B:H,1,0)),"",VLOOKUP(A1272,'Cadastro e Estoque'!B:H,3,0))</f>
        <v/>
      </c>
    </row>
    <row r="1273" ht="15.75" customHeight="1">
      <c r="A1273" s="89"/>
      <c r="B1273" s="83"/>
      <c r="C1273" s="84"/>
      <c r="D1273" s="86"/>
      <c r="E1273" s="86" t="str">
        <f t="shared" si="1"/>
        <v/>
      </c>
      <c r="F1273" s="88" t="str">
        <f>IF(ISBLANK(A1273),"",IF(ISERROR(VLOOKUP(A1273,'Cadastro e Estoque'!B:H,1,0)),"Produto não cadastrado",VLOOKUP(A1273,'Cadastro e Estoque'!B:H,4,0)))</f>
        <v/>
      </c>
      <c r="G1273" s="88" t="str">
        <f>IF(ISBLANK(A1273),"",IF(ISERROR(VLOOKUP(A1273,'Cadastro e Estoque'!B:H,1,0)),"Produto não cadastrado",VLOOKUP(A1273,'Cadastro e Estoque'!B:H,2,0)))</f>
        <v/>
      </c>
      <c r="H1273" s="88" t="str">
        <f>IF(ISERROR(VLOOKUP(A1273,'Cadastro e Estoque'!B:H,1,0)),"",VLOOKUP(A1273,'Cadastro e Estoque'!B:H,3,0))</f>
        <v/>
      </c>
    </row>
    <row r="1274" ht="15.75" customHeight="1">
      <c r="A1274" s="89"/>
      <c r="B1274" s="83"/>
      <c r="C1274" s="84"/>
      <c r="D1274" s="86"/>
      <c r="E1274" s="86" t="str">
        <f t="shared" si="1"/>
        <v/>
      </c>
      <c r="F1274" s="88" t="str">
        <f>IF(ISBLANK(A1274),"",IF(ISERROR(VLOOKUP(A1274,'Cadastro e Estoque'!B:H,1,0)),"Produto não cadastrado",VLOOKUP(A1274,'Cadastro e Estoque'!B:H,4,0)))</f>
        <v/>
      </c>
      <c r="G1274" s="88" t="str">
        <f>IF(ISBLANK(A1274),"",IF(ISERROR(VLOOKUP(A1274,'Cadastro e Estoque'!B:H,1,0)),"Produto não cadastrado",VLOOKUP(A1274,'Cadastro e Estoque'!B:H,2,0)))</f>
        <v/>
      </c>
      <c r="H1274" s="88" t="str">
        <f>IF(ISERROR(VLOOKUP(A1274,'Cadastro e Estoque'!B:H,1,0)),"",VLOOKUP(A1274,'Cadastro e Estoque'!B:H,3,0))</f>
        <v/>
      </c>
    </row>
    <row r="1275" ht="15.75" customHeight="1">
      <c r="A1275" s="89"/>
      <c r="B1275" s="83"/>
      <c r="C1275" s="84"/>
      <c r="D1275" s="86"/>
      <c r="E1275" s="86" t="str">
        <f t="shared" si="1"/>
        <v/>
      </c>
      <c r="F1275" s="88" t="str">
        <f>IF(ISBLANK(A1275),"",IF(ISERROR(VLOOKUP(A1275,'Cadastro e Estoque'!B:H,1,0)),"Produto não cadastrado",VLOOKUP(A1275,'Cadastro e Estoque'!B:H,4,0)))</f>
        <v/>
      </c>
      <c r="G1275" s="88" t="str">
        <f>IF(ISBLANK(A1275),"",IF(ISERROR(VLOOKUP(A1275,'Cadastro e Estoque'!B:H,1,0)),"Produto não cadastrado",VLOOKUP(A1275,'Cadastro e Estoque'!B:H,2,0)))</f>
        <v/>
      </c>
      <c r="H1275" s="88" t="str">
        <f>IF(ISERROR(VLOOKUP(A1275,'Cadastro e Estoque'!B:H,1,0)),"",VLOOKUP(A1275,'Cadastro e Estoque'!B:H,3,0))</f>
        <v/>
      </c>
    </row>
    <row r="1276" ht="15.75" customHeight="1">
      <c r="A1276" s="89"/>
      <c r="B1276" s="83"/>
      <c r="C1276" s="84"/>
      <c r="D1276" s="86"/>
      <c r="E1276" s="86" t="str">
        <f t="shared" si="1"/>
        <v/>
      </c>
      <c r="F1276" s="88" t="str">
        <f>IF(ISBLANK(A1276),"",IF(ISERROR(VLOOKUP(A1276,'Cadastro e Estoque'!B:H,1,0)),"Produto não cadastrado",VLOOKUP(A1276,'Cadastro e Estoque'!B:H,4,0)))</f>
        <v/>
      </c>
      <c r="G1276" s="88" t="str">
        <f>IF(ISBLANK(A1276),"",IF(ISERROR(VLOOKUP(A1276,'Cadastro e Estoque'!B:H,1,0)),"Produto não cadastrado",VLOOKUP(A1276,'Cadastro e Estoque'!B:H,2,0)))</f>
        <v/>
      </c>
      <c r="H1276" s="88" t="str">
        <f>IF(ISERROR(VLOOKUP(A1276,'Cadastro e Estoque'!B:H,1,0)),"",VLOOKUP(A1276,'Cadastro e Estoque'!B:H,3,0))</f>
        <v/>
      </c>
    </row>
    <row r="1277" ht="15.75" customHeight="1">
      <c r="A1277" s="89"/>
      <c r="B1277" s="83"/>
      <c r="C1277" s="84"/>
      <c r="D1277" s="86"/>
      <c r="E1277" s="86" t="str">
        <f t="shared" si="1"/>
        <v/>
      </c>
      <c r="F1277" s="88" t="str">
        <f>IF(ISBLANK(A1277),"",IF(ISERROR(VLOOKUP(A1277,'Cadastro e Estoque'!B:H,1,0)),"Produto não cadastrado",VLOOKUP(A1277,'Cadastro e Estoque'!B:H,4,0)))</f>
        <v/>
      </c>
      <c r="G1277" s="88" t="str">
        <f>IF(ISBLANK(A1277),"",IF(ISERROR(VLOOKUP(A1277,'Cadastro e Estoque'!B:H,1,0)),"Produto não cadastrado",VLOOKUP(A1277,'Cadastro e Estoque'!B:H,2,0)))</f>
        <v/>
      </c>
      <c r="H1277" s="88" t="str">
        <f>IF(ISERROR(VLOOKUP(A1277,'Cadastro e Estoque'!B:H,1,0)),"",VLOOKUP(A1277,'Cadastro e Estoque'!B:H,3,0))</f>
        <v/>
      </c>
    </row>
    <row r="1278" ht="15.75" customHeight="1">
      <c r="A1278" s="89"/>
      <c r="B1278" s="83"/>
      <c r="C1278" s="84"/>
      <c r="D1278" s="86"/>
      <c r="E1278" s="86" t="str">
        <f t="shared" si="1"/>
        <v/>
      </c>
      <c r="F1278" s="88" t="str">
        <f>IF(ISBLANK(A1278),"",IF(ISERROR(VLOOKUP(A1278,'Cadastro e Estoque'!B:H,1,0)),"Produto não cadastrado",VLOOKUP(A1278,'Cadastro e Estoque'!B:H,4,0)))</f>
        <v/>
      </c>
      <c r="G1278" s="88" t="str">
        <f>IF(ISBLANK(A1278),"",IF(ISERROR(VLOOKUP(A1278,'Cadastro e Estoque'!B:H,1,0)),"Produto não cadastrado",VLOOKUP(A1278,'Cadastro e Estoque'!B:H,2,0)))</f>
        <v/>
      </c>
      <c r="H1278" s="88" t="str">
        <f>IF(ISERROR(VLOOKUP(A1278,'Cadastro e Estoque'!B:H,1,0)),"",VLOOKUP(A1278,'Cadastro e Estoque'!B:H,3,0))</f>
        <v/>
      </c>
    </row>
    <row r="1279" ht="15.75" customHeight="1">
      <c r="A1279" s="89"/>
      <c r="B1279" s="83"/>
      <c r="C1279" s="84"/>
      <c r="D1279" s="86"/>
      <c r="E1279" s="86" t="str">
        <f t="shared" si="1"/>
        <v/>
      </c>
      <c r="F1279" s="88" t="str">
        <f>IF(ISBLANK(A1279),"",IF(ISERROR(VLOOKUP(A1279,'Cadastro e Estoque'!B:H,1,0)),"Produto não cadastrado",VLOOKUP(A1279,'Cadastro e Estoque'!B:H,4,0)))</f>
        <v/>
      </c>
      <c r="G1279" s="88" t="str">
        <f>IF(ISBLANK(A1279),"",IF(ISERROR(VLOOKUP(A1279,'Cadastro e Estoque'!B:H,1,0)),"Produto não cadastrado",VLOOKUP(A1279,'Cadastro e Estoque'!B:H,2,0)))</f>
        <v/>
      </c>
      <c r="H1279" s="88" t="str">
        <f>IF(ISERROR(VLOOKUP(A1279,'Cadastro e Estoque'!B:H,1,0)),"",VLOOKUP(A1279,'Cadastro e Estoque'!B:H,3,0))</f>
        <v/>
      </c>
    </row>
    <row r="1280" ht="15.75" customHeight="1">
      <c r="A1280" s="89"/>
      <c r="B1280" s="83"/>
      <c r="C1280" s="84"/>
      <c r="D1280" s="86"/>
      <c r="E1280" s="86" t="str">
        <f t="shared" si="1"/>
        <v/>
      </c>
      <c r="F1280" s="88" t="str">
        <f>IF(ISBLANK(A1280),"",IF(ISERROR(VLOOKUP(A1280,'Cadastro e Estoque'!B:H,1,0)),"Produto não cadastrado",VLOOKUP(A1280,'Cadastro e Estoque'!B:H,4,0)))</f>
        <v/>
      </c>
      <c r="G1280" s="88" t="str">
        <f>IF(ISBLANK(A1280),"",IF(ISERROR(VLOOKUP(A1280,'Cadastro e Estoque'!B:H,1,0)),"Produto não cadastrado",VLOOKUP(A1280,'Cadastro e Estoque'!B:H,2,0)))</f>
        <v/>
      </c>
      <c r="H1280" s="88" t="str">
        <f>IF(ISERROR(VLOOKUP(A1280,'Cadastro e Estoque'!B:H,1,0)),"",VLOOKUP(A1280,'Cadastro e Estoque'!B:H,3,0))</f>
        <v/>
      </c>
    </row>
    <row r="1281" ht="15.75" customHeight="1">
      <c r="A1281" s="89"/>
      <c r="B1281" s="83"/>
      <c r="C1281" s="84"/>
      <c r="D1281" s="86"/>
      <c r="E1281" s="86" t="str">
        <f t="shared" si="1"/>
        <v/>
      </c>
      <c r="F1281" s="88" t="str">
        <f>IF(ISBLANK(A1281),"",IF(ISERROR(VLOOKUP(A1281,'Cadastro e Estoque'!B:H,1,0)),"Produto não cadastrado",VLOOKUP(A1281,'Cadastro e Estoque'!B:H,4,0)))</f>
        <v/>
      </c>
      <c r="G1281" s="88" t="str">
        <f>IF(ISBLANK(A1281),"",IF(ISERROR(VLOOKUP(A1281,'Cadastro e Estoque'!B:H,1,0)),"Produto não cadastrado",VLOOKUP(A1281,'Cadastro e Estoque'!B:H,2,0)))</f>
        <v/>
      </c>
      <c r="H1281" s="88" t="str">
        <f>IF(ISERROR(VLOOKUP(A1281,'Cadastro e Estoque'!B:H,1,0)),"",VLOOKUP(A1281,'Cadastro e Estoque'!B:H,3,0))</f>
        <v/>
      </c>
    </row>
    <row r="1282" ht="15.75" customHeight="1">
      <c r="A1282" s="89"/>
      <c r="B1282" s="83"/>
      <c r="C1282" s="84"/>
      <c r="D1282" s="86"/>
      <c r="E1282" s="86" t="str">
        <f t="shared" si="1"/>
        <v/>
      </c>
      <c r="F1282" s="88" t="str">
        <f>IF(ISBLANK(A1282),"",IF(ISERROR(VLOOKUP(A1282,'Cadastro e Estoque'!B:H,1,0)),"Produto não cadastrado",VLOOKUP(A1282,'Cadastro e Estoque'!B:H,4,0)))</f>
        <v/>
      </c>
      <c r="G1282" s="88" t="str">
        <f>IF(ISBLANK(A1282),"",IF(ISERROR(VLOOKUP(A1282,'Cadastro e Estoque'!B:H,1,0)),"Produto não cadastrado",VLOOKUP(A1282,'Cadastro e Estoque'!B:H,2,0)))</f>
        <v/>
      </c>
      <c r="H1282" s="88" t="str">
        <f>IF(ISERROR(VLOOKUP(A1282,'Cadastro e Estoque'!B:H,1,0)),"",VLOOKUP(A1282,'Cadastro e Estoque'!B:H,3,0))</f>
        <v/>
      </c>
    </row>
    <row r="1283" ht="15.75" customHeight="1">
      <c r="A1283" s="89"/>
      <c r="B1283" s="83"/>
      <c r="C1283" s="84"/>
      <c r="D1283" s="86"/>
      <c r="E1283" s="86" t="str">
        <f t="shared" si="1"/>
        <v/>
      </c>
      <c r="F1283" s="88" t="str">
        <f>IF(ISBLANK(A1283),"",IF(ISERROR(VLOOKUP(A1283,'Cadastro e Estoque'!B:H,1,0)),"Produto não cadastrado",VLOOKUP(A1283,'Cadastro e Estoque'!B:H,4,0)))</f>
        <v/>
      </c>
      <c r="G1283" s="88" t="str">
        <f>IF(ISBLANK(A1283),"",IF(ISERROR(VLOOKUP(A1283,'Cadastro e Estoque'!B:H,1,0)),"Produto não cadastrado",VLOOKUP(A1283,'Cadastro e Estoque'!B:H,2,0)))</f>
        <v/>
      </c>
      <c r="H1283" s="88" t="str">
        <f>IF(ISERROR(VLOOKUP(A1283,'Cadastro e Estoque'!B:H,1,0)),"",VLOOKUP(A1283,'Cadastro e Estoque'!B:H,3,0))</f>
        <v/>
      </c>
    </row>
    <row r="1284" ht="15.75" customHeight="1">
      <c r="A1284" s="89"/>
      <c r="B1284" s="83"/>
      <c r="C1284" s="84"/>
      <c r="D1284" s="86"/>
      <c r="E1284" s="86" t="str">
        <f t="shared" si="1"/>
        <v/>
      </c>
      <c r="F1284" s="88" t="str">
        <f>IF(ISBLANK(A1284),"",IF(ISERROR(VLOOKUP(A1284,'Cadastro e Estoque'!B:H,1,0)),"Produto não cadastrado",VLOOKUP(A1284,'Cadastro e Estoque'!B:H,4,0)))</f>
        <v/>
      </c>
      <c r="G1284" s="88" t="str">
        <f>IF(ISBLANK(A1284),"",IF(ISERROR(VLOOKUP(A1284,'Cadastro e Estoque'!B:H,1,0)),"Produto não cadastrado",VLOOKUP(A1284,'Cadastro e Estoque'!B:H,2,0)))</f>
        <v/>
      </c>
      <c r="H1284" s="88" t="str">
        <f>IF(ISERROR(VLOOKUP(A1284,'Cadastro e Estoque'!B:H,1,0)),"",VLOOKUP(A1284,'Cadastro e Estoque'!B:H,3,0))</f>
        <v/>
      </c>
    </row>
    <row r="1285" ht="15.75" customHeight="1">
      <c r="A1285" s="89"/>
      <c r="B1285" s="83"/>
      <c r="C1285" s="84"/>
      <c r="D1285" s="86"/>
      <c r="E1285" s="86" t="str">
        <f t="shared" si="1"/>
        <v/>
      </c>
      <c r="F1285" s="88" t="str">
        <f>IF(ISBLANK(A1285),"",IF(ISERROR(VLOOKUP(A1285,'Cadastro e Estoque'!B:H,1,0)),"Produto não cadastrado",VLOOKUP(A1285,'Cadastro e Estoque'!B:H,4,0)))</f>
        <v/>
      </c>
      <c r="G1285" s="88" t="str">
        <f>IF(ISBLANK(A1285),"",IF(ISERROR(VLOOKUP(A1285,'Cadastro e Estoque'!B:H,1,0)),"Produto não cadastrado",VLOOKUP(A1285,'Cadastro e Estoque'!B:H,2,0)))</f>
        <v/>
      </c>
      <c r="H1285" s="88" t="str">
        <f>IF(ISERROR(VLOOKUP(A1285,'Cadastro e Estoque'!B:H,1,0)),"",VLOOKUP(A1285,'Cadastro e Estoque'!B:H,3,0))</f>
        <v/>
      </c>
    </row>
    <row r="1286" ht="15.75" customHeight="1">
      <c r="A1286" s="89"/>
      <c r="B1286" s="83"/>
      <c r="C1286" s="84"/>
      <c r="D1286" s="86"/>
      <c r="E1286" s="86" t="str">
        <f t="shared" si="1"/>
        <v/>
      </c>
      <c r="F1286" s="88" t="str">
        <f>IF(ISBLANK(A1286),"",IF(ISERROR(VLOOKUP(A1286,'Cadastro e Estoque'!B:H,1,0)),"Produto não cadastrado",VLOOKUP(A1286,'Cadastro e Estoque'!B:H,4,0)))</f>
        <v/>
      </c>
      <c r="G1286" s="88" t="str">
        <f>IF(ISBLANK(A1286),"",IF(ISERROR(VLOOKUP(A1286,'Cadastro e Estoque'!B:H,1,0)),"Produto não cadastrado",VLOOKUP(A1286,'Cadastro e Estoque'!B:H,2,0)))</f>
        <v/>
      </c>
      <c r="H1286" s="88" t="str">
        <f>IF(ISERROR(VLOOKUP(A1286,'Cadastro e Estoque'!B:H,1,0)),"",VLOOKUP(A1286,'Cadastro e Estoque'!B:H,3,0))</f>
        <v/>
      </c>
    </row>
    <row r="1287" ht="15.75" customHeight="1">
      <c r="A1287" s="89"/>
      <c r="B1287" s="83"/>
      <c r="C1287" s="84"/>
      <c r="D1287" s="86"/>
      <c r="E1287" s="86" t="str">
        <f t="shared" si="1"/>
        <v/>
      </c>
      <c r="F1287" s="88" t="str">
        <f>IF(ISBLANK(A1287),"",IF(ISERROR(VLOOKUP(A1287,'Cadastro e Estoque'!B:H,1,0)),"Produto não cadastrado",VLOOKUP(A1287,'Cadastro e Estoque'!B:H,4,0)))</f>
        <v/>
      </c>
      <c r="G1287" s="88" t="str">
        <f>IF(ISBLANK(A1287),"",IF(ISERROR(VLOOKUP(A1287,'Cadastro e Estoque'!B:H,1,0)),"Produto não cadastrado",VLOOKUP(A1287,'Cadastro e Estoque'!B:H,2,0)))</f>
        <v/>
      </c>
      <c r="H1287" s="88" t="str">
        <f>IF(ISERROR(VLOOKUP(A1287,'Cadastro e Estoque'!B:H,1,0)),"",VLOOKUP(A1287,'Cadastro e Estoque'!B:H,3,0))</f>
        <v/>
      </c>
    </row>
    <row r="1288" ht="15.75" customHeight="1">
      <c r="A1288" s="89"/>
      <c r="B1288" s="83"/>
      <c r="C1288" s="84"/>
      <c r="D1288" s="86"/>
      <c r="E1288" s="86" t="str">
        <f t="shared" si="1"/>
        <v/>
      </c>
      <c r="F1288" s="88" t="str">
        <f>IF(ISBLANK(A1288),"",IF(ISERROR(VLOOKUP(A1288,'Cadastro e Estoque'!B:H,1,0)),"Produto não cadastrado",VLOOKUP(A1288,'Cadastro e Estoque'!B:H,4,0)))</f>
        <v/>
      </c>
      <c r="G1288" s="88" t="str">
        <f>IF(ISBLANK(A1288),"",IF(ISERROR(VLOOKUP(A1288,'Cadastro e Estoque'!B:H,1,0)),"Produto não cadastrado",VLOOKUP(A1288,'Cadastro e Estoque'!B:H,2,0)))</f>
        <v/>
      </c>
      <c r="H1288" s="88" t="str">
        <f>IF(ISERROR(VLOOKUP(A1288,'Cadastro e Estoque'!B:H,1,0)),"",VLOOKUP(A1288,'Cadastro e Estoque'!B:H,3,0))</f>
        <v/>
      </c>
    </row>
    <row r="1289" ht="15.75" customHeight="1">
      <c r="A1289" s="89"/>
      <c r="B1289" s="83"/>
      <c r="C1289" s="84"/>
      <c r="D1289" s="86"/>
      <c r="E1289" s="86" t="str">
        <f t="shared" si="1"/>
        <v/>
      </c>
      <c r="F1289" s="88" t="str">
        <f>IF(ISBLANK(A1289),"",IF(ISERROR(VLOOKUP(A1289,'Cadastro e Estoque'!B:H,1,0)),"Produto não cadastrado",VLOOKUP(A1289,'Cadastro e Estoque'!B:H,4,0)))</f>
        <v/>
      </c>
      <c r="G1289" s="88" t="str">
        <f>IF(ISBLANK(A1289),"",IF(ISERROR(VLOOKUP(A1289,'Cadastro e Estoque'!B:H,1,0)),"Produto não cadastrado",VLOOKUP(A1289,'Cadastro e Estoque'!B:H,2,0)))</f>
        <v/>
      </c>
      <c r="H1289" s="88" t="str">
        <f>IF(ISERROR(VLOOKUP(A1289,'Cadastro e Estoque'!B:H,1,0)),"",VLOOKUP(A1289,'Cadastro e Estoque'!B:H,3,0))</f>
        <v/>
      </c>
    </row>
    <row r="1290" ht="15.75" customHeight="1">
      <c r="A1290" s="89"/>
      <c r="B1290" s="83"/>
      <c r="C1290" s="84"/>
      <c r="D1290" s="86"/>
      <c r="E1290" s="86" t="str">
        <f t="shared" si="1"/>
        <v/>
      </c>
      <c r="F1290" s="88" t="str">
        <f>IF(ISBLANK(A1290),"",IF(ISERROR(VLOOKUP(A1290,'Cadastro e Estoque'!B:H,1,0)),"Produto não cadastrado",VLOOKUP(A1290,'Cadastro e Estoque'!B:H,4,0)))</f>
        <v/>
      </c>
      <c r="G1290" s="88" t="str">
        <f>IF(ISBLANK(A1290),"",IF(ISERROR(VLOOKUP(A1290,'Cadastro e Estoque'!B:H,1,0)),"Produto não cadastrado",VLOOKUP(A1290,'Cadastro e Estoque'!B:H,2,0)))</f>
        <v/>
      </c>
      <c r="H1290" s="88" t="str">
        <f>IF(ISERROR(VLOOKUP(A1290,'Cadastro e Estoque'!B:H,1,0)),"",VLOOKUP(A1290,'Cadastro e Estoque'!B:H,3,0))</f>
        <v/>
      </c>
    </row>
    <row r="1291" ht="15.75" customHeight="1">
      <c r="A1291" s="89"/>
      <c r="B1291" s="83"/>
      <c r="C1291" s="84"/>
      <c r="D1291" s="86"/>
      <c r="E1291" s="86" t="str">
        <f t="shared" si="1"/>
        <v/>
      </c>
      <c r="F1291" s="88" t="str">
        <f>IF(ISBLANK(A1291),"",IF(ISERROR(VLOOKUP(A1291,'Cadastro e Estoque'!B:H,1,0)),"Produto não cadastrado",VLOOKUP(A1291,'Cadastro e Estoque'!B:H,4,0)))</f>
        <v/>
      </c>
      <c r="G1291" s="88" t="str">
        <f>IF(ISBLANK(A1291),"",IF(ISERROR(VLOOKUP(A1291,'Cadastro e Estoque'!B:H,1,0)),"Produto não cadastrado",VLOOKUP(A1291,'Cadastro e Estoque'!B:H,2,0)))</f>
        <v/>
      </c>
      <c r="H1291" s="88" t="str">
        <f>IF(ISERROR(VLOOKUP(A1291,'Cadastro e Estoque'!B:H,1,0)),"",VLOOKUP(A1291,'Cadastro e Estoque'!B:H,3,0))</f>
        <v/>
      </c>
    </row>
    <row r="1292" ht="15.75" customHeight="1">
      <c r="A1292" s="89"/>
      <c r="B1292" s="83"/>
      <c r="C1292" s="84"/>
      <c r="D1292" s="86"/>
      <c r="E1292" s="86" t="str">
        <f t="shared" si="1"/>
        <v/>
      </c>
      <c r="F1292" s="88" t="str">
        <f>IF(ISBLANK(A1292),"",IF(ISERROR(VLOOKUP(A1292,'Cadastro e Estoque'!B:H,1,0)),"Produto não cadastrado",VLOOKUP(A1292,'Cadastro e Estoque'!B:H,4,0)))</f>
        <v/>
      </c>
      <c r="G1292" s="88" t="str">
        <f>IF(ISBLANK(A1292),"",IF(ISERROR(VLOOKUP(A1292,'Cadastro e Estoque'!B:H,1,0)),"Produto não cadastrado",VLOOKUP(A1292,'Cadastro e Estoque'!B:H,2,0)))</f>
        <v/>
      </c>
      <c r="H1292" s="88" t="str">
        <f>IF(ISERROR(VLOOKUP(A1292,'Cadastro e Estoque'!B:H,1,0)),"",VLOOKUP(A1292,'Cadastro e Estoque'!B:H,3,0))</f>
        <v/>
      </c>
    </row>
    <row r="1293" ht="15.75" customHeight="1">
      <c r="A1293" s="89"/>
      <c r="B1293" s="83"/>
      <c r="C1293" s="84"/>
      <c r="D1293" s="86"/>
      <c r="E1293" s="86" t="str">
        <f t="shared" si="1"/>
        <v/>
      </c>
      <c r="F1293" s="88" t="str">
        <f>IF(ISBLANK(A1293),"",IF(ISERROR(VLOOKUP(A1293,'Cadastro e Estoque'!B:H,1,0)),"Produto não cadastrado",VLOOKUP(A1293,'Cadastro e Estoque'!B:H,4,0)))</f>
        <v/>
      </c>
      <c r="G1293" s="88" t="str">
        <f>IF(ISBLANK(A1293),"",IF(ISERROR(VLOOKUP(A1293,'Cadastro e Estoque'!B:H,1,0)),"Produto não cadastrado",VLOOKUP(A1293,'Cadastro e Estoque'!B:H,2,0)))</f>
        <v/>
      </c>
      <c r="H1293" s="88" t="str">
        <f>IF(ISERROR(VLOOKUP(A1293,'Cadastro e Estoque'!B:H,1,0)),"",VLOOKUP(A1293,'Cadastro e Estoque'!B:H,3,0))</f>
        <v/>
      </c>
    </row>
    <row r="1294" ht="15.75" customHeight="1">
      <c r="A1294" s="89"/>
      <c r="B1294" s="83"/>
      <c r="C1294" s="84"/>
      <c r="D1294" s="86"/>
      <c r="E1294" s="86" t="str">
        <f t="shared" si="1"/>
        <v/>
      </c>
      <c r="F1294" s="88" t="str">
        <f>IF(ISBLANK(A1294),"",IF(ISERROR(VLOOKUP(A1294,'Cadastro e Estoque'!B:H,1,0)),"Produto não cadastrado",VLOOKUP(A1294,'Cadastro e Estoque'!B:H,4,0)))</f>
        <v/>
      </c>
      <c r="G1294" s="88" t="str">
        <f>IF(ISBLANK(A1294),"",IF(ISERROR(VLOOKUP(A1294,'Cadastro e Estoque'!B:H,1,0)),"Produto não cadastrado",VLOOKUP(A1294,'Cadastro e Estoque'!B:H,2,0)))</f>
        <v/>
      </c>
      <c r="H1294" s="88" t="str">
        <f>IF(ISERROR(VLOOKUP(A1294,'Cadastro e Estoque'!B:H,1,0)),"",VLOOKUP(A1294,'Cadastro e Estoque'!B:H,3,0))</f>
        <v/>
      </c>
    </row>
    <row r="1295" ht="15.75" customHeight="1">
      <c r="A1295" s="89"/>
      <c r="B1295" s="83"/>
      <c r="C1295" s="84"/>
      <c r="D1295" s="86"/>
      <c r="E1295" s="86" t="str">
        <f t="shared" si="1"/>
        <v/>
      </c>
      <c r="F1295" s="88" t="str">
        <f>IF(ISBLANK(A1295),"",IF(ISERROR(VLOOKUP(A1295,'Cadastro e Estoque'!B:H,1,0)),"Produto não cadastrado",VLOOKUP(A1295,'Cadastro e Estoque'!B:H,4,0)))</f>
        <v/>
      </c>
      <c r="G1295" s="88" t="str">
        <f>IF(ISBLANK(A1295),"",IF(ISERROR(VLOOKUP(A1295,'Cadastro e Estoque'!B:H,1,0)),"Produto não cadastrado",VLOOKUP(A1295,'Cadastro e Estoque'!B:H,2,0)))</f>
        <v/>
      </c>
      <c r="H1295" s="88" t="str">
        <f>IF(ISERROR(VLOOKUP(A1295,'Cadastro e Estoque'!B:H,1,0)),"",VLOOKUP(A1295,'Cadastro e Estoque'!B:H,3,0))</f>
        <v/>
      </c>
    </row>
    <row r="1296" ht="15.75" customHeight="1">
      <c r="A1296" s="89"/>
      <c r="B1296" s="83"/>
      <c r="C1296" s="84"/>
      <c r="D1296" s="86"/>
      <c r="E1296" s="86" t="str">
        <f t="shared" si="1"/>
        <v/>
      </c>
      <c r="F1296" s="88" t="str">
        <f>IF(ISBLANK(A1296),"",IF(ISERROR(VLOOKUP(A1296,'Cadastro e Estoque'!B:H,1,0)),"Produto não cadastrado",VLOOKUP(A1296,'Cadastro e Estoque'!B:H,4,0)))</f>
        <v/>
      </c>
      <c r="G1296" s="88" t="str">
        <f>IF(ISBLANK(A1296),"",IF(ISERROR(VLOOKUP(A1296,'Cadastro e Estoque'!B:H,1,0)),"Produto não cadastrado",VLOOKUP(A1296,'Cadastro e Estoque'!B:H,2,0)))</f>
        <v/>
      </c>
      <c r="H1296" s="88" t="str">
        <f>IF(ISERROR(VLOOKUP(A1296,'Cadastro e Estoque'!B:H,1,0)),"",VLOOKUP(A1296,'Cadastro e Estoque'!B:H,3,0))</f>
        <v/>
      </c>
    </row>
    <row r="1297" ht="15.75" customHeight="1">
      <c r="A1297" s="89"/>
      <c r="B1297" s="83"/>
      <c r="C1297" s="84"/>
      <c r="D1297" s="86"/>
      <c r="E1297" s="86" t="str">
        <f t="shared" si="1"/>
        <v/>
      </c>
      <c r="F1297" s="88" t="str">
        <f>IF(ISBLANK(A1297),"",IF(ISERROR(VLOOKUP(A1297,'Cadastro e Estoque'!B:H,1,0)),"Produto não cadastrado",VLOOKUP(A1297,'Cadastro e Estoque'!B:H,4,0)))</f>
        <v/>
      </c>
      <c r="G1297" s="88" t="str">
        <f>IF(ISBLANK(A1297),"",IF(ISERROR(VLOOKUP(A1297,'Cadastro e Estoque'!B:H,1,0)),"Produto não cadastrado",VLOOKUP(A1297,'Cadastro e Estoque'!B:H,2,0)))</f>
        <v/>
      </c>
      <c r="H1297" s="88" t="str">
        <f>IF(ISERROR(VLOOKUP(A1297,'Cadastro e Estoque'!B:H,1,0)),"",VLOOKUP(A1297,'Cadastro e Estoque'!B:H,3,0))</f>
        <v/>
      </c>
    </row>
    <row r="1298" ht="15.75" customHeight="1">
      <c r="A1298" s="89"/>
      <c r="B1298" s="83"/>
      <c r="C1298" s="84"/>
      <c r="D1298" s="86"/>
      <c r="E1298" s="86" t="str">
        <f t="shared" si="1"/>
        <v/>
      </c>
      <c r="F1298" s="88" t="str">
        <f>IF(ISBLANK(A1298),"",IF(ISERROR(VLOOKUP(A1298,'Cadastro e Estoque'!B:H,1,0)),"Produto não cadastrado",VLOOKUP(A1298,'Cadastro e Estoque'!B:H,4,0)))</f>
        <v/>
      </c>
      <c r="G1298" s="88" t="str">
        <f>IF(ISBLANK(A1298),"",IF(ISERROR(VLOOKUP(A1298,'Cadastro e Estoque'!B:H,1,0)),"Produto não cadastrado",VLOOKUP(A1298,'Cadastro e Estoque'!B:H,2,0)))</f>
        <v/>
      </c>
      <c r="H1298" s="88" t="str">
        <f>IF(ISERROR(VLOOKUP(A1298,'Cadastro e Estoque'!B:H,1,0)),"",VLOOKUP(A1298,'Cadastro e Estoque'!B:H,3,0))</f>
        <v/>
      </c>
    </row>
    <row r="1299" ht="15.75" customHeight="1">
      <c r="A1299" s="89"/>
      <c r="B1299" s="83"/>
      <c r="C1299" s="84"/>
      <c r="D1299" s="86"/>
      <c r="E1299" s="86" t="str">
        <f t="shared" si="1"/>
        <v/>
      </c>
      <c r="F1299" s="88" t="str">
        <f>IF(ISBLANK(A1299),"",IF(ISERROR(VLOOKUP(A1299,'Cadastro e Estoque'!B:H,1,0)),"Produto não cadastrado",VLOOKUP(A1299,'Cadastro e Estoque'!B:H,4,0)))</f>
        <v/>
      </c>
      <c r="G1299" s="88" t="str">
        <f>IF(ISBLANK(A1299),"",IF(ISERROR(VLOOKUP(A1299,'Cadastro e Estoque'!B:H,1,0)),"Produto não cadastrado",VLOOKUP(A1299,'Cadastro e Estoque'!B:H,2,0)))</f>
        <v/>
      </c>
      <c r="H1299" s="88" t="str">
        <f>IF(ISERROR(VLOOKUP(A1299,'Cadastro e Estoque'!B:H,1,0)),"",VLOOKUP(A1299,'Cadastro e Estoque'!B:H,3,0))</f>
        <v/>
      </c>
    </row>
    <row r="1300" ht="15.75" customHeight="1">
      <c r="A1300" s="89"/>
      <c r="B1300" s="83"/>
      <c r="C1300" s="84"/>
      <c r="D1300" s="86"/>
      <c r="E1300" s="86" t="str">
        <f t="shared" si="1"/>
        <v/>
      </c>
      <c r="F1300" s="88" t="str">
        <f>IF(ISBLANK(A1300),"",IF(ISERROR(VLOOKUP(A1300,'Cadastro e Estoque'!B:H,1,0)),"Produto não cadastrado",VLOOKUP(A1300,'Cadastro e Estoque'!B:H,4,0)))</f>
        <v/>
      </c>
      <c r="G1300" s="88" t="str">
        <f>IF(ISBLANK(A1300),"",IF(ISERROR(VLOOKUP(A1300,'Cadastro e Estoque'!B:H,1,0)),"Produto não cadastrado",VLOOKUP(A1300,'Cadastro e Estoque'!B:H,2,0)))</f>
        <v/>
      </c>
      <c r="H1300" s="88" t="str">
        <f>IF(ISERROR(VLOOKUP(A1300,'Cadastro e Estoque'!B:H,1,0)),"",VLOOKUP(A1300,'Cadastro e Estoque'!B:H,3,0))</f>
        <v/>
      </c>
    </row>
    <row r="1301" ht="15.75" customHeight="1">
      <c r="A1301" s="89"/>
      <c r="B1301" s="83"/>
      <c r="C1301" s="84"/>
      <c r="D1301" s="86"/>
      <c r="E1301" s="86" t="str">
        <f t="shared" si="1"/>
        <v/>
      </c>
      <c r="F1301" s="88" t="str">
        <f>IF(ISBLANK(A1301),"",IF(ISERROR(VLOOKUP(A1301,'Cadastro e Estoque'!B:H,1,0)),"Produto não cadastrado",VLOOKUP(A1301,'Cadastro e Estoque'!B:H,4,0)))</f>
        <v/>
      </c>
      <c r="G1301" s="88" t="str">
        <f>IF(ISBLANK(A1301),"",IF(ISERROR(VLOOKUP(A1301,'Cadastro e Estoque'!B:H,1,0)),"Produto não cadastrado",VLOOKUP(A1301,'Cadastro e Estoque'!B:H,2,0)))</f>
        <v/>
      </c>
      <c r="H1301" s="88" t="str">
        <f>IF(ISERROR(VLOOKUP(A1301,'Cadastro e Estoque'!B:H,1,0)),"",VLOOKUP(A1301,'Cadastro e Estoque'!B:H,3,0))</f>
        <v/>
      </c>
    </row>
    <row r="1302" ht="15.75" customHeight="1">
      <c r="A1302" s="89"/>
      <c r="B1302" s="83"/>
      <c r="C1302" s="84"/>
      <c r="D1302" s="86"/>
      <c r="E1302" s="86" t="str">
        <f t="shared" si="1"/>
        <v/>
      </c>
      <c r="F1302" s="88" t="str">
        <f>IF(ISBLANK(A1302),"",IF(ISERROR(VLOOKUP(A1302,'Cadastro e Estoque'!B:H,1,0)),"Produto não cadastrado",VLOOKUP(A1302,'Cadastro e Estoque'!B:H,4,0)))</f>
        <v/>
      </c>
      <c r="G1302" s="88" t="str">
        <f>IF(ISBLANK(A1302),"",IF(ISERROR(VLOOKUP(A1302,'Cadastro e Estoque'!B:H,1,0)),"Produto não cadastrado",VLOOKUP(A1302,'Cadastro e Estoque'!B:H,2,0)))</f>
        <v/>
      </c>
      <c r="H1302" s="88" t="str">
        <f>IF(ISERROR(VLOOKUP(A1302,'Cadastro e Estoque'!B:H,1,0)),"",VLOOKUP(A1302,'Cadastro e Estoque'!B:H,3,0))</f>
        <v/>
      </c>
    </row>
    <row r="1303" ht="15.75" customHeight="1">
      <c r="A1303" s="89"/>
      <c r="B1303" s="83"/>
      <c r="C1303" s="84"/>
      <c r="D1303" s="86"/>
      <c r="E1303" s="86" t="str">
        <f t="shared" si="1"/>
        <v/>
      </c>
      <c r="F1303" s="88" t="str">
        <f>IF(ISBLANK(A1303),"",IF(ISERROR(VLOOKUP(A1303,'Cadastro e Estoque'!B:H,1,0)),"Produto não cadastrado",VLOOKUP(A1303,'Cadastro e Estoque'!B:H,4,0)))</f>
        <v/>
      </c>
      <c r="G1303" s="88" t="str">
        <f>IF(ISBLANK(A1303),"",IF(ISERROR(VLOOKUP(A1303,'Cadastro e Estoque'!B:H,1,0)),"Produto não cadastrado",VLOOKUP(A1303,'Cadastro e Estoque'!B:H,2,0)))</f>
        <v/>
      </c>
      <c r="H1303" s="88" t="str">
        <f>IF(ISERROR(VLOOKUP(A1303,'Cadastro e Estoque'!B:H,1,0)),"",VLOOKUP(A1303,'Cadastro e Estoque'!B:H,3,0))</f>
        <v/>
      </c>
    </row>
    <row r="1304" ht="15.75" customHeight="1">
      <c r="A1304" s="89"/>
      <c r="B1304" s="83"/>
      <c r="C1304" s="84"/>
      <c r="D1304" s="86"/>
      <c r="E1304" s="86" t="str">
        <f t="shared" si="1"/>
        <v/>
      </c>
      <c r="F1304" s="88" t="str">
        <f>IF(ISBLANK(A1304),"",IF(ISERROR(VLOOKUP(A1304,'Cadastro e Estoque'!B:H,1,0)),"Produto não cadastrado",VLOOKUP(A1304,'Cadastro e Estoque'!B:H,4,0)))</f>
        <v/>
      </c>
      <c r="G1304" s="88" t="str">
        <f>IF(ISBLANK(A1304),"",IF(ISERROR(VLOOKUP(A1304,'Cadastro e Estoque'!B:H,1,0)),"Produto não cadastrado",VLOOKUP(A1304,'Cadastro e Estoque'!B:H,2,0)))</f>
        <v/>
      </c>
      <c r="H1304" s="88" t="str">
        <f>IF(ISERROR(VLOOKUP(A1304,'Cadastro e Estoque'!B:H,1,0)),"",VLOOKUP(A1304,'Cadastro e Estoque'!B:H,3,0))</f>
        <v/>
      </c>
    </row>
    <row r="1305" ht="15.75" customHeight="1">
      <c r="A1305" s="89"/>
      <c r="B1305" s="83"/>
      <c r="C1305" s="84"/>
      <c r="D1305" s="86"/>
      <c r="E1305" s="86" t="str">
        <f t="shared" si="1"/>
        <v/>
      </c>
      <c r="F1305" s="88" t="str">
        <f>IF(ISBLANK(A1305),"",IF(ISERROR(VLOOKUP(A1305,'Cadastro e Estoque'!B:H,1,0)),"Produto não cadastrado",VLOOKUP(A1305,'Cadastro e Estoque'!B:H,4,0)))</f>
        <v/>
      </c>
      <c r="G1305" s="88" t="str">
        <f>IF(ISBLANK(A1305),"",IF(ISERROR(VLOOKUP(A1305,'Cadastro e Estoque'!B:H,1,0)),"Produto não cadastrado",VLOOKUP(A1305,'Cadastro e Estoque'!B:H,2,0)))</f>
        <v/>
      </c>
      <c r="H1305" s="88" t="str">
        <f>IF(ISERROR(VLOOKUP(A1305,'Cadastro e Estoque'!B:H,1,0)),"",VLOOKUP(A1305,'Cadastro e Estoque'!B:H,3,0))</f>
        <v/>
      </c>
    </row>
    <row r="1306" ht="15.75" customHeight="1">
      <c r="A1306" s="89"/>
      <c r="B1306" s="83"/>
      <c r="C1306" s="84"/>
      <c r="D1306" s="86"/>
      <c r="E1306" s="86" t="str">
        <f t="shared" si="1"/>
        <v/>
      </c>
      <c r="F1306" s="88" t="str">
        <f>IF(ISBLANK(A1306),"",IF(ISERROR(VLOOKUP(A1306,'Cadastro e Estoque'!B:H,1,0)),"Produto não cadastrado",VLOOKUP(A1306,'Cadastro e Estoque'!B:H,4,0)))</f>
        <v/>
      </c>
      <c r="G1306" s="88" t="str">
        <f>IF(ISBLANK(A1306),"",IF(ISERROR(VLOOKUP(A1306,'Cadastro e Estoque'!B:H,1,0)),"Produto não cadastrado",VLOOKUP(A1306,'Cadastro e Estoque'!B:H,2,0)))</f>
        <v/>
      </c>
      <c r="H1306" s="88" t="str">
        <f>IF(ISERROR(VLOOKUP(A1306,'Cadastro e Estoque'!B:H,1,0)),"",VLOOKUP(A1306,'Cadastro e Estoque'!B:H,3,0))</f>
        <v/>
      </c>
    </row>
    <row r="1307" ht="15.75" customHeight="1">
      <c r="A1307" s="89"/>
      <c r="B1307" s="83"/>
      <c r="C1307" s="84"/>
      <c r="D1307" s="86"/>
      <c r="E1307" s="86" t="str">
        <f t="shared" si="1"/>
        <v/>
      </c>
      <c r="F1307" s="88" t="str">
        <f>IF(ISBLANK(A1307),"",IF(ISERROR(VLOOKUP(A1307,'Cadastro e Estoque'!B:H,1,0)),"Produto não cadastrado",VLOOKUP(A1307,'Cadastro e Estoque'!B:H,4,0)))</f>
        <v/>
      </c>
      <c r="G1307" s="88" t="str">
        <f>IF(ISBLANK(A1307),"",IF(ISERROR(VLOOKUP(A1307,'Cadastro e Estoque'!B:H,1,0)),"Produto não cadastrado",VLOOKUP(A1307,'Cadastro e Estoque'!B:H,2,0)))</f>
        <v/>
      </c>
      <c r="H1307" s="88" t="str">
        <f>IF(ISERROR(VLOOKUP(A1307,'Cadastro e Estoque'!B:H,1,0)),"",VLOOKUP(A1307,'Cadastro e Estoque'!B:H,3,0))</f>
        <v/>
      </c>
    </row>
    <row r="1308" ht="15.75" customHeight="1">
      <c r="A1308" s="89"/>
      <c r="B1308" s="83"/>
      <c r="C1308" s="84"/>
      <c r="D1308" s="86"/>
      <c r="E1308" s="86" t="str">
        <f t="shared" si="1"/>
        <v/>
      </c>
      <c r="F1308" s="88" t="str">
        <f>IF(ISBLANK(A1308),"",IF(ISERROR(VLOOKUP(A1308,'Cadastro e Estoque'!B:H,1,0)),"Produto não cadastrado",VLOOKUP(A1308,'Cadastro e Estoque'!B:H,4,0)))</f>
        <v/>
      </c>
      <c r="G1308" s="88" t="str">
        <f>IF(ISBLANK(A1308),"",IF(ISERROR(VLOOKUP(A1308,'Cadastro e Estoque'!B:H,1,0)),"Produto não cadastrado",VLOOKUP(A1308,'Cadastro e Estoque'!B:H,2,0)))</f>
        <v/>
      </c>
      <c r="H1308" s="88" t="str">
        <f>IF(ISERROR(VLOOKUP(A1308,'Cadastro e Estoque'!B:H,1,0)),"",VLOOKUP(A1308,'Cadastro e Estoque'!B:H,3,0))</f>
        <v/>
      </c>
    </row>
    <row r="1309" ht="15.75" customHeight="1">
      <c r="A1309" s="89"/>
      <c r="B1309" s="83"/>
      <c r="C1309" s="84"/>
      <c r="D1309" s="86"/>
      <c r="E1309" s="86" t="str">
        <f t="shared" si="1"/>
        <v/>
      </c>
      <c r="F1309" s="88" t="str">
        <f>IF(ISBLANK(A1309),"",IF(ISERROR(VLOOKUP(A1309,'Cadastro e Estoque'!B:H,1,0)),"Produto não cadastrado",VLOOKUP(A1309,'Cadastro e Estoque'!B:H,4,0)))</f>
        <v/>
      </c>
      <c r="G1309" s="88" t="str">
        <f>IF(ISBLANK(A1309),"",IF(ISERROR(VLOOKUP(A1309,'Cadastro e Estoque'!B:H,1,0)),"Produto não cadastrado",VLOOKUP(A1309,'Cadastro e Estoque'!B:H,2,0)))</f>
        <v/>
      </c>
      <c r="H1309" s="88" t="str">
        <f>IF(ISERROR(VLOOKUP(A1309,'Cadastro e Estoque'!B:H,1,0)),"",VLOOKUP(A1309,'Cadastro e Estoque'!B:H,3,0))</f>
        <v/>
      </c>
    </row>
    <row r="1310" ht="15.75" customHeight="1">
      <c r="A1310" s="89"/>
      <c r="B1310" s="83"/>
      <c r="C1310" s="84"/>
      <c r="D1310" s="86"/>
      <c r="E1310" s="86" t="str">
        <f t="shared" si="1"/>
        <v/>
      </c>
      <c r="F1310" s="88" t="str">
        <f>IF(ISBLANK(A1310),"",IF(ISERROR(VLOOKUP(A1310,'Cadastro e Estoque'!B:H,1,0)),"Produto não cadastrado",VLOOKUP(A1310,'Cadastro e Estoque'!B:H,4,0)))</f>
        <v/>
      </c>
      <c r="G1310" s="88" t="str">
        <f>IF(ISBLANK(A1310),"",IF(ISERROR(VLOOKUP(A1310,'Cadastro e Estoque'!B:H,1,0)),"Produto não cadastrado",VLOOKUP(A1310,'Cadastro e Estoque'!B:H,2,0)))</f>
        <v/>
      </c>
      <c r="H1310" s="88" t="str">
        <f>IF(ISERROR(VLOOKUP(A1310,'Cadastro e Estoque'!B:H,1,0)),"",VLOOKUP(A1310,'Cadastro e Estoque'!B:H,3,0))</f>
        <v/>
      </c>
    </row>
    <row r="1311" ht="15.75" customHeight="1">
      <c r="A1311" s="89"/>
      <c r="B1311" s="83"/>
      <c r="C1311" s="84"/>
      <c r="D1311" s="86"/>
      <c r="E1311" s="86" t="str">
        <f t="shared" si="1"/>
        <v/>
      </c>
      <c r="F1311" s="88" t="str">
        <f>IF(ISBLANK(A1311),"",IF(ISERROR(VLOOKUP(A1311,'Cadastro e Estoque'!B:H,1,0)),"Produto não cadastrado",VLOOKUP(A1311,'Cadastro e Estoque'!B:H,4,0)))</f>
        <v/>
      </c>
      <c r="G1311" s="88" t="str">
        <f>IF(ISBLANK(A1311),"",IF(ISERROR(VLOOKUP(A1311,'Cadastro e Estoque'!B:H,1,0)),"Produto não cadastrado",VLOOKUP(A1311,'Cadastro e Estoque'!B:H,2,0)))</f>
        <v/>
      </c>
      <c r="H1311" s="88" t="str">
        <f>IF(ISERROR(VLOOKUP(A1311,'Cadastro e Estoque'!B:H,1,0)),"",VLOOKUP(A1311,'Cadastro e Estoque'!B:H,3,0))</f>
        <v/>
      </c>
    </row>
    <row r="1312" ht="15.75" customHeight="1">
      <c r="A1312" s="89"/>
      <c r="B1312" s="83"/>
      <c r="C1312" s="84"/>
      <c r="D1312" s="86"/>
      <c r="E1312" s="86" t="str">
        <f t="shared" si="1"/>
        <v/>
      </c>
      <c r="F1312" s="88" t="str">
        <f>IF(ISBLANK(A1312),"",IF(ISERROR(VLOOKUP(A1312,'Cadastro e Estoque'!B:H,1,0)),"Produto não cadastrado",VLOOKUP(A1312,'Cadastro e Estoque'!B:H,4,0)))</f>
        <v/>
      </c>
      <c r="G1312" s="88" t="str">
        <f>IF(ISBLANK(A1312),"",IF(ISERROR(VLOOKUP(A1312,'Cadastro e Estoque'!B:H,1,0)),"Produto não cadastrado",VLOOKUP(A1312,'Cadastro e Estoque'!B:H,2,0)))</f>
        <v/>
      </c>
      <c r="H1312" s="88" t="str">
        <f>IF(ISERROR(VLOOKUP(A1312,'Cadastro e Estoque'!B:H,1,0)),"",VLOOKUP(A1312,'Cadastro e Estoque'!B:H,3,0))</f>
        <v/>
      </c>
    </row>
    <row r="1313" ht="15.75" customHeight="1">
      <c r="A1313" s="89"/>
      <c r="B1313" s="83"/>
      <c r="C1313" s="84"/>
      <c r="D1313" s="86"/>
      <c r="E1313" s="86" t="str">
        <f t="shared" si="1"/>
        <v/>
      </c>
      <c r="F1313" s="88" t="str">
        <f>IF(ISBLANK(A1313),"",IF(ISERROR(VLOOKUP(A1313,'Cadastro e Estoque'!B:H,1,0)),"Produto não cadastrado",VLOOKUP(A1313,'Cadastro e Estoque'!B:H,4,0)))</f>
        <v/>
      </c>
      <c r="G1313" s="88" t="str">
        <f>IF(ISBLANK(A1313),"",IF(ISERROR(VLOOKUP(A1313,'Cadastro e Estoque'!B:H,1,0)),"Produto não cadastrado",VLOOKUP(A1313,'Cadastro e Estoque'!B:H,2,0)))</f>
        <v/>
      </c>
      <c r="H1313" s="88" t="str">
        <f>IF(ISERROR(VLOOKUP(A1313,'Cadastro e Estoque'!B:H,1,0)),"",VLOOKUP(A1313,'Cadastro e Estoque'!B:H,3,0))</f>
        <v/>
      </c>
    </row>
    <row r="1314" ht="15.75" customHeight="1">
      <c r="A1314" s="89"/>
      <c r="B1314" s="83"/>
      <c r="C1314" s="84"/>
      <c r="D1314" s="86"/>
      <c r="E1314" s="86" t="str">
        <f t="shared" si="1"/>
        <v/>
      </c>
      <c r="F1314" s="88" t="str">
        <f>IF(ISBLANK(A1314),"",IF(ISERROR(VLOOKUP(A1314,'Cadastro e Estoque'!B:H,1,0)),"Produto não cadastrado",VLOOKUP(A1314,'Cadastro e Estoque'!B:H,4,0)))</f>
        <v/>
      </c>
      <c r="G1314" s="88" t="str">
        <f>IF(ISBLANK(A1314),"",IF(ISERROR(VLOOKUP(A1314,'Cadastro e Estoque'!B:H,1,0)),"Produto não cadastrado",VLOOKUP(A1314,'Cadastro e Estoque'!B:H,2,0)))</f>
        <v/>
      </c>
      <c r="H1314" s="88" t="str">
        <f>IF(ISERROR(VLOOKUP(A1314,'Cadastro e Estoque'!B:H,1,0)),"",VLOOKUP(A1314,'Cadastro e Estoque'!B:H,3,0))</f>
        <v/>
      </c>
    </row>
    <row r="1315" ht="15.75" customHeight="1">
      <c r="A1315" s="89"/>
      <c r="B1315" s="83"/>
      <c r="C1315" s="84"/>
      <c r="D1315" s="86"/>
      <c r="E1315" s="86" t="str">
        <f t="shared" si="1"/>
        <v/>
      </c>
      <c r="F1315" s="88" t="str">
        <f>IF(ISBLANK(A1315),"",IF(ISERROR(VLOOKUP(A1315,'Cadastro e Estoque'!B:H,1,0)),"Produto não cadastrado",VLOOKUP(A1315,'Cadastro e Estoque'!B:H,4,0)))</f>
        <v/>
      </c>
      <c r="G1315" s="88" t="str">
        <f>IF(ISBLANK(A1315),"",IF(ISERROR(VLOOKUP(A1315,'Cadastro e Estoque'!B:H,1,0)),"Produto não cadastrado",VLOOKUP(A1315,'Cadastro e Estoque'!B:H,2,0)))</f>
        <v/>
      </c>
      <c r="H1315" s="88" t="str">
        <f>IF(ISERROR(VLOOKUP(A1315,'Cadastro e Estoque'!B:H,1,0)),"",VLOOKUP(A1315,'Cadastro e Estoque'!B:H,3,0))</f>
        <v/>
      </c>
    </row>
    <row r="1316" ht="15.75" customHeight="1">
      <c r="A1316" s="89"/>
      <c r="B1316" s="83"/>
      <c r="C1316" s="84"/>
      <c r="D1316" s="86"/>
      <c r="E1316" s="86" t="str">
        <f t="shared" si="1"/>
        <v/>
      </c>
      <c r="F1316" s="88" t="str">
        <f>IF(ISBLANK(A1316),"",IF(ISERROR(VLOOKUP(A1316,'Cadastro e Estoque'!B:H,1,0)),"Produto não cadastrado",VLOOKUP(A1316,'Cadastro e Estoque'!B:H,4,0)))</f>
        <v/>
      </c>
      <c r="G1316" s="88" t="str">
        <f>IF(ISBLANK(A1316),"",IF(ISERROR(VLOOKUP(A1316,'Cadastro e Estoque'!B:H,1,0)),"Produto não cadastrado",VLOOKUP(A1316,'Cadastro e Estoque'!B:H,2,0)))</f>
        <v/>
      </c>
      <c r="H1316" s="88" t="str">
        <f>IF(ISERROR(VLOOKUP(A1316,'Cadastro e Estoque'!B:H,1,0)),"",VLOOKUP(A1316,'Cadastro e Estoque'!B:H,3,0))</f>
        <v/>
      </c>
    </row>
    <row r="1317" ht="15.75" customHeight="1">
      <c r="A1317" s="89"/>
      <c r="B1317" s="83"/>
      <c r="C1317" s="84"/>
      <c r="D1317" s="86"/>
      <c r="E1317" s="86" t="str">
        <f t="shared" si="1"/>
        <v/>
      </c>
      <c r="F1317" s="88" t="str">
        <f>IF(ISBLANK(A1317),"",IF(ISERROR(VLOOKUP(A1317,'Cadastro e Estoque'!B:H,1,0)),"Produto não cadastrado",VLOOKUP(A1317,'Cadastro e Estoque'!B:H,4,0)))</f>
        <v/>
      </c>
      <c r="G1317" s="88" t="str">
        <f>IF(ISBLANK(A1317),"",IF(ISERROR(VLOOKUP(A1317,'Cadastro e Estoque'!B:H,1,0)),"Produto não cadastrado",VLOOKUP(A1317,'Cadastro e Estoque'!B:H,2,0)))</f>
        <v/>
      </c>
      <c r="H1317" s="88" t="str">
        <f>IF(ISERROR(VLOOKUP(A1317,'Cadastro e Estoque'!B:H,1,0)),"",VLOOKUP(A1317,'Cadastro e Estoque'!B:H,3,0))</f>
        <v/>
      </c>
    </row>
    <row r="1318" ht="15.75" customHeight="1">
      <c r="A1318" s="89"/>
      <c r="B1318" s="83"/>
      <c r="C1318" s="84"/>
      <c r="D1318" s="86"/>
      <c r="E1318" s="86" t="str">
        <f t="shared" si="1"/>
        <v/>
      </c>
      <c r="F1318" s="88" t="str">
        <f>IF(ISBLANK(A1318),"",IF(ISERROR(VLOOKUP(A1318,'Cadastro e Estoque'!B:H,1,0)),"Produto não cadastrado",VLOOKUP(A1318,'Cadastro e Estoque'!B:H,4,0)))</f>
        <v/>
      </c>
      <c r="G1318" s="88" t="str">
        <f>IF(ISBLANK(A1318),"",IF(ISERROR(VLOOKUP(A1318,'Cadastro e Estoque'!B:H,1,0)),"Produto não cadastrado",VLOOKUP(A1318,'Cadastro e Estoque'!B:H,2,0)))</f>
        <v/>
      </c>
      <c r="H1318" s="88" t="str">
        <f>IF(ISERROR(VLOOKUP(A1318,'Cadastro e Estoque'!B:H,1,0)),"",VLOOKUP(A1318,'Cadastro e Estoque'!B:H,3,0))</f>
        <v/>
      </c>
    </row>
    <row r="1319" ht="15.75" customHeight="1">
      <c r="A1319" s="89"/>
      <c r="B1319" s="83"/>
      <c r="C1319" s="84"/>
      <c r="D1319" s="86"/>
      <c r="E1319" s="86" t="str">
        <f t="shared" si="1"/>
        <v/>
      </c>
      <c r="F1319" s="88" t="str">
        <f>IF(ISBLANK(A1319),"",IF(ISERROR(VLOOKUP(A1319,'Cadastro e Estoque'!B:H,1,0)),"Produto não cadastrado",VLOOKUP(A1319,'Cadastro e Estoque'!B:H,4,0)))</f>
        <v/>
      </c>
      <c r="G1319" s="88" t="str">
        <f>IF(ISBLANK(A1319),"",IF(ISERROR(VLOOKUP(A1319,'Cadastro e Estoque'!B:H,1,0)),"Produto não cadastrado",VLOOKUP(A1319,'Cadastro e Estoque'!B:H,2,0)))</f>
        <v/>
      </c>
      <c r="H1319" s="88" t="str">
        <f>IF(ISERROR(VLOOKUP(A1319,'Cadastro e Estoque'!B:H,1,0)),"",VLOOKUP(A1319,'Cadastro e Estoque'!B:H,3,0))</f>
        <v/>
      </c>
    </row>
    <row r="1320" ht="15.75" customHeight="1">
      <c r="A1320" s="89"/>
      <c r="B1320" s="83"/>
      <c r="C1320" s="84"/>
      <c r="D1320" s="86"/>
      <c r="E1320" s="86" t="str">
        <f t="shared" si="1"/>
        <v/>
      </c>
      <c r="F1320" s="88" t="str">
        <f>IF(ISBLANK(A1320),"",IF(ISERROR(VLOOKUP(A1320,'Cadastro e Estoque'!B:H,1,0)),"Produto não cadastrado",VLOOKUP(A1320,'Cadastro e Estoque'!B:H,4,0)))</f>
        <v/>
      </c>
      <c r="G1320" s="88" t="str">
        <f>IF(ISBLANK(A1320),"",IF(ISERROR(VLOOKUP(A1320,'Cadastro e Estoque'!B:H,1,0)),"Produto não cadastrado",VLOOKUP(A1320,'Cadastro e Estoque'!B:H,2,0)))</f>
        <v/>
      </c>
      <c r="H1320" s="88" t="str">
        <f>IF(ISERROR(VLOOKUP(A1320,'Cadastro e Estoque'!B:H,1,0)),"",VLOOKUP(A1320,'Cadastro e Estoque'!B:H,3,0))</f>
        <v/>
      </c>
    </row>
    <row r="1321" ht="15.75" customHeight="1">
      <c r="A1321" s="89"/>
      <c r="B1321" s="83"/>
      <c r="C1321" s="84"/>
      <c r="D1321" s="86"/>
      <c r="E1321" s="86" t="str">
        <f t="shared" si="1"/>
        <v/>
      </c>
      <c r="F1321" s="88" t="str">
        <f>IF(ISBLANK(A1321),"",IF(ISERROR(VLOOKUP(A1321,'Cadastro e Estoque'!B:H,1,0)),"Produto não cadastrado",VLOOKUP(A1321,'Cadastro e Estoque'!B:H,4,0)))</f>
        <v/>
      </c>
      <c r="G1321" s="88" t="str">
        <f>IF(ISBLANK(A1321),"",IF(ISERROR(VLOOKUP(A1321,'Cadastro e Estoque'!B:H,1,0)),"Produto não cadastrado",VLOOKUP(A1321,'Cadastro e Estoque'!B:H,2,0)))</f>
        <v/>
      </c>
      <c r="H1321" s="88" t="str">
        <f>IF(ISERROR(VLOOKUP(A1321,'Cadastro e Estoque'!B:H,1,0)),"",VLOOKUP(A1321,'Cadastro e Estoque'!B:H,3,0))</f>
        <v/>
      </c>
    </row>
    <row r="1322" ht="15.75" customHeight="1">
      <c r="A1322" s="89"/>
      <c r="B1322" s="83"/>
      <c r="C1322" s="84"/>
      <c r="D1322" s="86"/>
      <c r="E1322" s="86" t="str">
        <f t="shared" si="1"/>
        <v/>
      </c>
      <c r="F1322" s="88" t="str">
        <f>IF(ISBLANK(A1322),"",IF(ISERROR(VLOOKUP(A1322,'Cadastro e Estoque'!B:H,1,0)),"Produto não cadastrado",VLOOKUP(A1322,'Cadastro e Estoque'!B:H,4,0)))</f>
        <v/>
      </c>
      <c r="G1322" s="88" t="str">
        <f>IF(ISBLANK(A1322),"",IF(ISERROR(VLOOKUP(A1322,'Cadastro e Estoque'!B:H,1,0)),"Produto não cadastrado",VLOOKUP(A1322,'Cadastro e Estoque'!B:H,2,0)))</f>
        <v/>
      </c>
      <c r="H1322" s="88" t="str">
        <f>IF(ISERROR(VLOOKUP(A1322,'Cadastro e Estoque'!B:H,1,0)),"",VLOOKUP(A1322,'Cadastro e Estoque'!B:H,3,0))</f>
        <v/>
      </c>
    </row>
    <row r="1323" ht="15.75" customHeight="1">
      <c r="A1323" s="89"/>
      <c r="B1323" s="83"/>
      <c r="C1323" s="84"/>
      <c r="D1323" s="86"/>
      <c r="E1323" s="86" t="str">
        <f t="shared" si="1"/>
        <v/>
      </c>
      <c r="F1323" s="88" t="str">
        <f>IF(ISBLANK(A1323),"",IF(ISERROR(VLOOKUP(A1323,'Cadastro e Estoque'!B:H,1,0)),"Produto não cadastrado",VLOOKUP(A1323,'Cadastro e Estoque'!B:H,4,0)))</f>
        <v/>
      </c>
      <c r="G1323" s="88" t="str">
        <f>IF(ISBLANK(A1323),"",IF(ISERROR(VLOOKUP(A1323,'Cadastro e Estoque'!B:H,1,0)),"Produto não cadastrado",VLOOKUP(A1323,'Cadastro e Estoque'!B:H,2,0)))</f>
        <v/>
      </c>
      <c r="H1323" s="88" t="str">
        <f>IF(ISERROR(VLOOKUP(A1323,'Cadastro e Estoque'!B:H,1,0)),"",VLOOKUP(A1323,'Cadastro e Estoque'!B:H,3,0))</f>
        <v/>
      </c>
    </row>
    <row r="1324" ht="15.75" customHeight="1">
      <c r="A1324" s="89"/>
      <c r="B1324" s="83"/>
      <c r="C1324" s="84"/>
      <c r="D1324" s="86"/>
      <c r="E1324" s="86" t="str">
        <f t="shared" si="1"/>
        <v/>
      </c>
      <c r="F1324" s="88" t="str">
        <f>IF(ISBLANK(A1324),"",IF(ISERROR(VLOOKUP(A1324,'Cadastro e Estoque'!B:H,1,0)),"Produto não cadastrado",VLOOKUP(A1324,'Cadastro e Estoque'!B:H,4,0)))</f>
        <v/>
      </c>
      <c r="G1324" s="88" t="str">
        <f>IF(ISBLANK(A1324),"",IF(ISERROR(VLOOKUP(A1324,'Cadastro e Estoque'!B:H,1,0)),"Produto não cadastrado",VLOOKUP(A1324,'Cadastro e Estoque'!B:H,2,0)))</f>
        <v/>
      </c>
      <c r="H1324" s="88" t="str">
        <f>IF(ISERROR(VLOOKUP(A1324,'Cadastro e Estoque'!B:H,1,0)),"",VLOOKUP(A1324,'Cadastro e Estoque'!B:H,3,0))</f>
        <v/>
      </c>
    </row>
    <row r="1325" ht="15.75" customHeight="1">
      <c r="A1325" s="89"/>
      <c r="B1325" s="83"/>
      <c r="C1325" s="84"/>
      <c r="D1325" s="86"/>
      <c r="E1325" s="86" t="str">
        <f t="shared" si="1"/>
        <v/>
      </c>
      <c r="F1325" s="88" t="str">
        <f>IF(ISBLANK(A1325),"",IF(ISERROR(VLOOKUP(A1325,'Cadastro e Estoque'!B:H,1,0)),"Produto não cadastrado",VLOOKUP(A1325,'Cadastro e Estoque'!B:H,4,0)))</f>
        <v/>
      </c>
      <c r="G1325" s="88" t="str">
        <f>IF(ISBLANK(A1325),"",IF(ISERROR(VLOOKUP(A1325,'Cadastro e Estoque'!B:H,1,0)),"Produto não cadastrado",VLOOKUP(A1325,'Cadastro e Estoque'!B:H,2,0)))</f>
        <v/>
      </c>
      <c r="H1325" s="88" t="str">
        <f>IF(ISERROR(VLOOKUP(A1325,'Cadastro e Estoque'!B:H,1,0)),"",VLOOKUP(A1325,'Cadastro e Estoque'!B:H,3,0))</f>
        <v/>
      </c>
    </row>
    <row r="1326" ht="15.75" customHeight="1">
      <c r="A1326" s="89"/>
      <c r="B1326" s="83"/>
      <c r="C1326" s="84"/>
      <c r="D1326" s="86"/>
      <c r="E1326" s="86" t="str">
        <f t="shared" si="1"/>
        <v/>
      </c>
      <c r="F1326" s="88" t="str">
        <f>IF(ISBLANK(A1326),"",IF(ISERROR(VLOOKUP(A1326,'Cadastro e Estoque'!B:H,1,0)),"Produto não cadastrado",VLOOKUP(A1326,'Cadastro e Estoque'!B:H,4,0)))</f>
        <v/>
      </c>
      <c r="G1326" s="88" t="str">
        <f>IF(ISBLANK(A1326),"",IF(ISERROR(VLOOKUP(A1326,'Cadastro e Estoque'!B:H,1,0)),"Produto não cadastrado",VLOOKUP(A1326,'Cadastro e Estoque'!B:H,2,0)))</f>
        <v/>
      </c>
      <c r="H1326" s="88" t="str">
        <f>IF(ISERROR(VLOOKUP(A1326,'Cadastro e Estoque'!B:H,1,0)),"",VLOOKUP(A1326,'Cadastro e Estoque'!B:H,3,0))</f>
        <v/>
      </c>
    </row>
    <row r="1327" ht="15.75" customHeight="1">
      <c r="A1327" s="89"/>
      <c r="B1327" s="83"/>
      <c r="C1327" s="84"/>
      <c r="D1327" s="86"/>
      <c r="E1327" s="86" t="str">
        <f t="shared" si="1"/>
        <v/>
      </c>
      <c r="F1327" s="88" t="str">
        <f>IF(ISBLANK(A1327),"",IF(ISERROR(VLOOKUP(A1327,'Cadastro e Estoque'!B:H,1,0)),"Produto não cadastrado",VLOOKUP(A1327,'Cadastro e Estoque'!B:H,4,0)))</f>
        <v/>
      </c>
      <c r="G1327" s="88" t="str">
        <f>IF(ISBLANK(A1327),"",IF(ISERROR(VLOOKUP(A1327,'Cadastro e Estoque'!B:H,1,0)),"Produto não cadastrado",VLOOKUP(A1327,'Cadastro e Estoque'!B:H,2,0)))</f>
        <v/>
      </c>
      <c r="H1327" s="88" t="str">
        <f>IF(ISERROR(VLOOKUP(A1327,'Cadastro e Estoque'!B:H,1,0)),"",VLOOKUP(A1327,'Cadastro e Estoque'!B:H,3,0))</f>
        <v/>
      </c>
    </row>
    <row r="1328" ht="15.75" customHeight="1">
      <c r="A1328" s="89"/>
      <c r="B1328" s="83"/>
      <c r="C1328" s="84"/>
      <c r="D1328" s="86"/>
      <c r="E1328" s="86" t="str">
        <f t="shared" si="1"/>
        <v/>
      </c>
      <c r="F1328" s="88" t="str">
        <f>IF(ISBLANK(A1328),"",IF(ISERROR(VLOOKUP(A1328,'Cadastro e Estoque'!B:H,1,0)),"Produto não cadastrado",VLOOKUP(A1328,'Cadastro e Estoque'!B:H,4,0)))</f>
        <v/>
      </c>
      <c r="G1328" s="88" t="str">
        <f>IF(ISBLANK(A1328),"",IF(ISERROR(VLOOKUP(A1328,'Cadastro e Estoque'!B:H,1,0)),"Produto não cadastrado",VLOOKUP(A1328,'Cadastro e Estoque'!B:H,2,0)))</f>
        <v/>
      </c>
      <c r="H1328" s="88" t="str">
        <f>IF(ISERROR(VLOOKUP(A1328,'Cadastro e Estoque'!B:H,1,0)),"",VLOOKUP(A1328,'Cadastro e Estoque'!B:H,3,0))</f>
        <v/>
      </c>
    </row>
    <row r="1329" ht="15.75" customHeight="1">
      <c r="A1329" s="89"/>
      <c r="B1329" s="83"/>
      <c r="C1329" s="84"/>
      <c r="D1329" s="86"/>
      <c r="E1329" s="86" t="str">
        <f t="shared" si="1"/>
        <v/>
      </c>
      <c r="F1329" s="88" t="str">
        <f>IF(ISBLANK(A1329),"",IF(ISERROR(VLOOKUP(A1329,'Cadastro e Estoque'!B:H,1,0)),"Produto não cadastrado",VLOOKUP(A1329,'Cadastro e Estoque'!B:H,4,0)))</f>
        <v/>
      </c>
      <c r="G1329" s="88" t="str">
        <f>IF(ISBLANK(A1329),"",IF(ISERROR(VLOOKUP(A1329,'Cadastro e Estoque'!B:H,1,0)),"Produto não cadastrado",VLOOKUP(A1329,'Cadastro e Estoque'!B:H,2,0)))</f>
        <v/>
      </c>
      <c r="H1329" s="88" t="str">
        <f>IF(ISERROR(VLOOKUP(A1329,'Cadastro e Estoque'!B:H,1,0)),"",VLOOKUP(A1329,'Cadastro e Estoque'!B:H,3,0))</f>
        <v/>
      </c>
    </row>
    <row r="1330" ht="15.75" customHeight="1">
      <c r="A1330" s="89"/>
      <c r="B1330" s="83"/>
      <c r="C1330" s="84"/>
      <c r="D1330" s="86"/>
      <c r="E1330" s="86" t="str">
        <f t="shared" si="1"/>
        <v/>
      </c>
      <c r="F1330" s="88" t="str">
        <f>IF(ISBLANK(A1330),"",IF(ISERROR(VLOOKUP(A1330,'Cadastro e Estoque'!B:H,1,0)),"Produto não cadastrado",VLOOKUP(A1330,'Cadastro e Estoque'!B:H,4,0)))</f>
        <v/>
      </c>
      <c r="G1330" s="88" t="str">
        <f>IF(ISBLANK(A1330),"",IF(ISERROR(VLOOKUP(A1330,'Cadastro e Estoque'!B:H,1,0)),"Produto não cadastrado",VLOOKUP(A1330,'Cadastro e Estoque'!B:H,2,0)))</f>
        <v/>
      </c>
      <c r="H1330" s="88" t="str">
        <f>IF(ISERROR(VLOOKUP(A1330,'Cadastro e Estoque'!B:H,1,0)),"",VLOOKUP(A1330,'Cadastro e Estoque'!B:H,3,0))</f>
        <v/>
      </c>
    </row>
    <row r="1331" ht="15.75" customHeight="1">
      <c r="A1331" s="89"/>
      <c r="B1331" s="83"/>
      <c r="C1331" s="84"/>
      <c r="D1331" s="86"/>
      <c r="E1331" s="86" t="str">
        <f t="shared" si="1"/>
        <v/>
      </c>
      <c r="F1331" s="88" t="str">
        <f>IF(ISBLANK(A1331),"",IF(ISERROR(VLOOKUP(A1331,'Cadastro e Estoque'!B:H,1,0)),"Produto não cadastrado",VLOOKUP(A1331,'Cadastro e Estoque'!B:H,4,0)))</f>
        <v/>
      </c>
      <c r="G1331" s="88" t="str">
        <f>IF(ISBLANK(A1331),"",IF(ISERROR(VLOOKUP(A1331,'Cadastro e Estoque'!B:H,1,0)),"Produto não cadastrado",VLOOKUP(A1331,'Cadastro e Estoque'!B:H,2,0)))</f>
        <v/>
      </c>
      <c r="H1331" s="88" t="str">
        <f>IF(ISERROR(VLOOKUP(A1331,'Cadastro e Estoque'!B:H,1,0)),"",VLOOKUP(A1331,'Cadastro e Estoque'!B:H,3,0))</f>
        <v/>
      </c>
    </row>
    <row r="1332" ht="15.75" customHeight="1">
      <c r="A1332" s="89"/>
      <c r="B1332" s="83"/>
      <c r="C1332" s="84"/>
      <c r="D1332" s="86"/>
      <c r="E1332" s="86" t="str">
        <f t="shared" si="1"/>
        <v/>
      </c>
      <c r="F1332" s="88" t="str">
        <f>IF(ISBLANK(A1332),"",IF(ISERROR(VLOOKUP(A1332,'Cadastro e Estoque'!B:H,1,0)),"Produto não cadastrado",VLOOKUP(A1332,'Cadastro e Estoque'!B:H,4,0)))</f>
        <v/>
      </c>
      <c r="G1332" s="88" t="str">
        <f>IF(ISBLANK(A1332),"",IF(ISERROR(VLOOKUP(A1332,'Cadastro e Estoque'!B:H,1,0)),"Produto não cadastrado",VLOOKUP(A1332,'Cadastro e Estoque'!B:H,2,0)))</f>
        <v/>
      </c>
      <c r="H1332" s="88" t="str">
        <f>IF(ISERROR(VLOOKUP(A1332,'Cadastro e Estoque'!B:H,1,0)),"",VLOOKUP(A1332,'Cadastro e Estoque'!B:H,3,0))</f>
        <v/>
      </c>
    </row>
    <row r="1333" ht="15.75" customHeight="1">
      <c r="A1333" s="89"/>
      <c r="B1333" s="83"/>
      <c r="C1333" s="84"/>
      <c r="D1333" s="86"/>
      <c r="E1333" s="86" t="str">
        <f t="shared" si="1"/>
        <v/>
      </c>
      <c r="F1333" s="88" t="str">
        <f>IF(ISBLANK(A1333),"",IF(ISERROR(VLOOKUP(A1333,'Cadastro e Estoque'!B:H,1,0)),"Produto não cadastrado",VLOOKUP(A1333,'Cadastro e Estoque'!B:H,4,0)))</f>
        <v/>
      </c>
      <c r="G1333" s="88" t="str">
        <f>IF(ISBLANK(A1333),"",IF(ISERROR(VLOOKUP(A1333,'Cadastro e Estoque'!B:H,1,0)),"Produto não cadastrado",VLOOKUP(A1333,'Cadastro e Estoque'!B:H,2,0)))</f>
        <v/>
      </c>
      <c r="H1333" s="88" t="str">
        <f>IF(ISERROR(VLOOKUP(A1333,'Cadastro e Estoque'!B:H,1,0)),"",VLOOKUP(A1333,'Cadastro e Estoque'!B:H,3,0))</f>
        <v/>
      </c>
    </row>
    <row r="1334" ht="15.75" customHeight="1">
      <c r="A1334" s="89"/>
      <c r="B1334" s="83"/>
      <c r="C1334" s="84"/>
      <c r="D1334" s="86"/>
      <c r="E1334" s="86" t="str">
        <f t="shared" si="1"/>
        <v/>
      </c>
      <c r="F1334" s="88" t="str">
        <f>IF(ISBLANK(A1334),"",IF(ISERROR(VLOOKUP(A1334,'Cadastro e Estoque'!B:H,1,0)),"Produto não cadastrado",VLOOKUP(A1334,'Cadastro e Estoque'!B:H,4,0)))</f>
        <v/>
      </c>
      <c r="G1334" s="88" t="str">
        <f>IF(ISBLANK(A1334),"",IF(ISERROR(VLOOKUP(A1334,'Cadastro e Estoque'!B:H,1,0)),"Produto não cadastrado",VLOOKUP(A1334,'Cadastro e Estoque'!B:H,2,0)))</f>
        <v/>
      </c>
      <c r="H1334" s="88" t="str">
        <f>IF(ISERROR(VLOOKUP(A1334,'Cadastro e Estoque'!B:H,1,0)),"",VLOOKUP(A1334,'Cadastro e Estoque'!B:H,3,0))</f>
        <v/>
      </c>
    </row>
    <row r="1335" ht="15.75" customHeight="1">
      <c r="A1335" s="89"/>
      <c r="B1335" s="83"/>
      <c r="C1335" s="84"/>
      <c r="D1335" s="86"/>
      <c r="E1335" s="86" t="str">
        <f t="shared" si="1"/>
        <v/>
      </c>
      <c r="F1335" s="88" t="str">
        <f>IF(ISBLANK(A1335),"",IF(ISERROR(VLOOKUP(A1335,'Cadastro e Estoque'!B:H,1,0)),"Produto não cadastrado",VLOOKUP(A1335,'Cadastro e Estoque'!B:H,4,0)))</f>
        <v/>
      </c>
      <c r="G1335" s="88" t="str">
        <f>IF(ISBLANK(A1335),"",IF(ISERROR(VLOOKUP(A1335,'Cadastro e Estoque'!B:H,1,0)),"Produto não cadastrado",VLOOKUP(A1335,'Cadastro e Estoque'!B:H,2,0)))</f>
        <v/>
      </c>
      <c r="H1335" s="88" t="str">
        <f>IF(ISERROR(VLOOKUP(A1335,'Cadastro e Estoque'!B:H,1,0)),"",VLOOKUP(A1335,'Cadastro e Estoque'!B:H,3,0))</f>
        <v/>
      </c>
    </row>
    <row r="1336" ht="15.75" customHeight="1">
      <c r="A1336" s="89"/>
      <c r="B1336" s="83"/>
      <c r="C1336" s="84"/>
      <c r="D1336" s="86"/>
      <c r="E1336" s="86" t="str">
        <f t="shared" si="1"/>
        <v/>
      </c>
      <c r="F1336" s="88" t="str">
        <f>IF(ISBLANK(A1336),"",IF(ISERROR(VLOOKUP(A1336,'Cadastro e Estoque'!B:H,1,0)),"Produto não cadastrado",VLOOKUP(A1336,'Cadastro e Estoque'!B:H,4,0)))</f>
        <v/>
      </c>
      <c r="G1336" s="88" t="str">
        <f>IF(ISBLANK(A1336),"",IF(ISERROR(VLOOKUP(A1336,'Cadastro e Estoque'!B:H,1,0)),"Produto não cadastrado",VLOOKUP(A1336,'Cadastro e Estoque'!B:H,2,0)))</f>
        <v/>
      </c>
      <c r="H1336" s="88" t="str">
        <f>IF(ISERROR(VLOOKUP(A1336,'Cadastro e Estoque'!B:H,1,0)),"",VLOOKUP(A1336,'Cadastro e Estoque'!B:H,3,0))</f>
        <v/>
      </c>
    </row>
    <row r="1337" ht="15.75" customHeight="1">
      <c r="A1337" s="89"/>
      <c r="B1337" s="83"/>
      <c r="C1337" s="84"/>
      <c r="D1337" s="86"/>
      <c r="E1337" s="86" t="str">
        <f t="shared" si="1"/>
        <v/>
      </c>
      <c r="F1337" s="88" t="str">
        <f>IF(ISBLANK(A1337),"",IF(ISERROR(VLOOKUP(A1337,'Cadastro e Estoque'!B:H,1,0)),"Produto não cadastrado",VLOOKUP(A1337,'Cadastro e Estoque'!B:H,4,0)))</f>
        <v/>
      </c>
      <c r="G1337" s="88" t="str">
        <f>IF(ISBLANK(A1337),"",IF(ISERROR(VLOOKUP(A1337,'Cadastro e Estoque'!B:H,1,0)),"Produto não cadastrado",VLOOKUP(A1337,'Cadastro e Estoque'!B:H,2,0)))</f>
        <v/>
      </c>
      <c r="H1337" s="88" t="str">
        <f>IF(ISERROR(VLOOKUP(A1337,'Cadastro e Estoque'!B:H,1,0)),"",VLOOKUP(A1337,'Cadastro e Estoque'!B:H,3,0))</f>
        <v/>
      </c>
    </row>
    <row r="1338" ht="15.75" customHeight="1">
      <c r="A1338" s="89"/>
      <c r="B1338" s="83"/>
      <c r="C1338" s="84"/>
      <c r="D1338" s="86"/>
      <c r="E1338" s="86" t="str">
        <f t="shared" si="1"/>
        <v/>
      </c>
      <c r="F1338" s="88" t="str">
        <f>IF(ISBLANK(A1338),"",IF(ISERROR(VLOOKUP(A1338,'Cadastro e Estoque'!B:H,1,0)),"Produto não cadastrado",VLOOKUP(A1338,'Cadastro e Estoque'!B:H,4,0)))</f>
        <v/>
      </c>
      <c r="G1338" s="88" t="str">
        <f>IF(ISBLANK(A1338),"",IF(ISERROR(VLOOKUP(A1338,'Cadastro e Estoque'!B:H,1,0)),"Produto não cadastrado",VLOOKUP(A1338,'Cadastro e Estoque'!B:H,2,0)))</f>
        <v/>
      </c>
      <c r="H1338" s="88" t="str">
        <f>IF(ISERROR(VLOOKUP(A1338,'Cadastro e Estoque'!B:H,1,0)),"",VLOOKUP(A1338,'Cadastro e Estoque'!B:H,3,0))</f>
        <v/>
      </c>
    </row>
    <row r="1339" ht="15.75" customHeight="1">
      <c r="A1339" s="89"/>
      <c r="B1339" s="83"/>
      <c r="C1339" s="84"/>
      <c r="D1339" s="86"/>
      <c r="E1339" s="86" t="str">
        <f t="shared" si="1"/>
        <v/>
      </c>
      <c r="F1339" s="88" t="str">
        <f>IF(ISBLANK(A1339),"",IF(ISERROR(VLOOKUP(A1339,'Cadastro e Estoque'!B:H,1,0)),"Produto não cadastrado",VLOOKUP(A1339,'Cadastro e Estoque'!B:H,4,0)))</f>
        <v/>
      </c>
      <c r="G1339" s="88" t="str">
        <f>IF(ISBLANK(A1339),"",IF(ISERROR(VLOOKUP(A1339,'Cadastro e Estoque'!B:H,1,0)),"Produto não cadastrado",VLOOKUP(A1339,'Cadastro e Estoque'!B:H,2,0)))</f>
        <v/>
      </c>
      <c r="H1339" s="88" t="str">
        <f>IF(ISERROR(VLOOKUP(A1339,'Cadastro e Estoque'!B:H,1,0)),"",VLOOKUP(A1339,'Cadastro e Estoque'!B:H,3,0))</f>
        <v/>
      </c>
    </row>
    <row r="1340" ht="15.75" customHeight="1">
      <c r="A1340" s="89"/>
      <c r="B1340" s="83"/>
      <c r="C1340" s="84"/>
      <c r="D1340" s="86"/>
      <c r="E1340" s="86" t="str">
        <f t="shared" si="1"/>
        <v/>
      </c>
      <c r="F1340" s="88" t="str">
        <f>IF(ISBLANK(A1340),"",IF(ISERROR(VLOOKUP(A1340,'Cadastro e Estoque'!B:H,1,0)),"Produto não cadastrado",VLOOKUP(A1340,'Cadastro e Estoque'!B:H,4,0)))</f>
        <v/>
      </c>
      <c r="G1340" s="88" t="str">
        <f>IF(ISBLANK(A1340),"",IF(ISERROR(VLOOKUP(A1340,'Cadastro e Estoque'!B:H,1,0)),"Produto não cadastrado",VLOOKUP(A1340,'Cadastro e Estoque'!B:H,2,0)))</f>
        <v/>
      </c>
      <c r="H1340" s="88" t="str">
        <f>IF(ISERROR(VLOOKUP(A1340,'Cadastro e Estoque'!B:H,1,0)),"",VLOOKUP(A1340,'Cadastro e Estoque'!B:H,3,0))</f>
        <v/>
      </c>
    </row>
    <row r="1341" ht="15.75" customHeight="1">
      <c r="A1341" s="89"/>
      <c r="B1341" s="83"/>
      <c r="C1341" s="84"/>
      <c r="D1341" s="86"/>
      <c r="E1341" s="86" t="str">
        <f t="shared" si="1"/>
        <v/>
      </c>
      <c r="F1341" s="88" t="str">
        <f>IF(ISBLANK(A1341),"",IF(ISERROR(VLOOKUP(A1341,'Cadastro e Estoque'!B:H,1,0)),"Produto não cadastrado",VLOOKUP(A1341,'Cadastro e Estoque'!B:H,4,0)))</f>
        <v/>
      </c>
      <c r="G1341" s="88" t="str">
        <f>IF(ISBLANK(A1341),"",IF(ISERROR(VLOOKUP(A1341,'Cadastro e Estoque'!B:H,1,0)),"Produto não cadastrado",VLOOKUP(A1341,'Cadastro e Estoque'!B:H,2,0)))</f>
        <v/>
      </c>
      <c r="H1341" s="88" t="str">
        <f>IF(ISERROR(VLOOKUP(A1341,'Cadastro e Estoque'!B:H,1,0)),"",VLOOKUP(A1341,'Cadastro e Estoque'!B:H,3,0))</f>
        <v/>
      </c>
    </row>
    <row r="1342" ht="15.75" customHeight="1">
      <c r="A1342" s="89"/>
      <c r="B1342" s="83"/>
      <c r="C1342" s="84"/>
      <c r="D1342" s="86"/>
      <c r="E1342" s="86" t="str">
        <f t="shared" si="1"/>
        <v/>
      </c>
      <c r="F1342" s="88" t="str">
        <f>IF(ISBLANK(A1342),"",IF(ISERROR(VLOOKUP(A1342,'Cadastro e Estoque'!B:H,1,0)),"Produto não cadastrado",VLOOKUP(A1342,'Cadastro e Estoque'!B:H,4,0)))</f>
        <v/>
      </c>
      <c r="G1342" s="88" t="str">
        <f>IF(ISBLANK(A1342),"",IF(ISERROR(VLOOKUP(A1342,'Cadastro e Estoque'!B:H,1,0)),"Produto não cadastrado",VLOOKUP(A1342,'Cadastro e Estoque'!B:H,2,0)))</f>
        <v/>
      </c>
      <c r="H1342" s="88" t="str">
        <f>IF(ISERROR(VLOOKUP(A1342,'Cadastro e Estoque'!B:H,1,0)),"",VLOOKUP(A1342,'Cadastro e Estoque'!B:H,3,0))</f>
        <v/>
      </c>
    </row>
    <row r="1343" ht="15.75" customHeight="1">
      <c r="A1343" s="89"/>
      <c r="B1343" s="83"/>
      <c r="C1343" s="84"/>
      <c r="D1343" s="86"/>
      <c r="E1343" s="86" t="str">
        <f t="shared" si="1"/>
        <v/>
      </c>
      <c r="F1343" s="88" t="str">
        <f>IF(ISBLANK(A1343),"",IF(ISERROR(VLOOKUP(A1343,'Cadastro e Estoque'!B:H,1,0)),"Produto não cadastrado",VLOOKUP(A1343,'Cadastro e Estoque'!B:H,4,0)))</f>
        <v/>
      </c>
      <c r="G1343" s="88" t="str">
        <f>IF(ISBLANK(A1343),"",IF(ISERROR(VLOOKUP(A1343,'Cadastro e Estoque'!B:H,1,0)),"Produto não cadastrado",VLOOKUP(A1343,'Cadastro e Estoque'!B:H,2,0)))</f>
        <v/>
      </c>
      <c r="H1343" s="88" t="str">
        <f>IF(ISERROR(VLOOKUP(A1343,'Cadastro e Estoque'!B:H,1,0)),"",VLOOKUP(A1343,'Cadastro e Estoque'!B:H,3,0))</f>
        <v/>
      </c>
    </row>
    <row r="1344" ht="15.75" customHeight="1">
      <c r="A1344" s="89"/>
      <c r="B1344" s="83"/>
      <c r="C1344" s="84"/>
      <c r="D1344" s="86"/>
      <c r="E1344" s="86" t="str">
        <f t="shared" si="1"/>
        <v/>
      </c>
      <c r="F1344" s="88" t="str">
        <f>IF(ISBLANK(A1344),"",IF(ISERROR(VLOOKUP(A1344,'Cadastro e Estoque'!B:H,1,0)),"Produto não cadastrado",VLOOKUP(A1344,'Cadastro e Estoque'!B:H,4,0)))</f>
        <v/>
      </c>
      <c r="G1344" s="88" t="str">
        <f>IF(ISBLANK(A1344),"",IF(ISERROR(VLOOKUP(A1344,'Cadastro e Estoque'!B:H,1,0)),"Produto não cadastrado",VLOOKUP(A1344,'Cadastro e Estoque'!B:H,2,0)))</f>
        <v/>
      </c>
      <c r="H1344" s="88" t="str">
        <f>IF(ISERROR(VLOOKUP(A1344,'Cadastro e Estoque'!B:H,1,0)),"",VLOOKUP(A1344,'Cadastro e Estoque'!B:H,3,0))</f>
        <v/>
      </c>
    </row>
    <row r="1345" ht="15.75" customHeight="1">
      <c r="A1345" s="89"/>
      <c r="B1345" s="83"/>
      <c r="C1345" s="84"/>
      <c r="D1345" s="86"/>
      <c r="E1345" s="86" t="str">
        <f t="shared" si="1"/>
        <v/>
      </c>
      <c r="F1345" s="88" t="str">
        <f>IF(ISBLANK(A1345),"",IF(ISERROR(VLOOKUP(A1345,'Cadastro e Estoque'!B:H,1,0)),"Produto não cadastrado",VLOOKUP(A1345,'Cadastro e Estoque'!B:H,4,0)))</f>
        <v/>
      </c>
      <c r="G1345" s="88" t="str">
        <f>IF(ISBLANK(A1345),"",IF(ISERROR(VLOOKUP(A1345,'Cadastro e Estoque'!B:H,1,0)),"Produto não cadastrado",VLOOKUP(A1345,'Cadastro e Estoque'!B:H,2,0)))</f>
        <v/>
      </c>
      <c r="H1345" s="88" t="str">
        <f>IF(ISERROR(VLOOKUP(A1345,'Cadastro e Estoque'!B:H,1,0)),"",VLOOKUP(A1345,'Cadastro e Estoque'!B:H,3,0))</f>
        <v/>
      </c>
    </row>
    <row r="1346" ht="15.75" customHeight="1">
      <c r="A1346" s="89"/>
      <c r="B1346" s="83"/>
      <c r="C1346" s="84"/>
      <c r="D1346" s="86"/>
      <c r="E1346" s="86" t="str">
        <f t="shared" si="1"/>
        <v/>
      </c>
      <c r="F1346" s="88" t="str">
        <f>IF(ISBLANK(A1346),"",IF(ISERROR(VLOOKUP(A1346,'Cadastro e Estoque'!B:H,1,0)),"Produto não cadastrado",VLOOKUP(A1346,'Cadastro e Estoque'!B:H,4,0)))</f>
        <v/>
      </c>
      <c r="G1346" s="88" t="str">
        <f>IF(ISBLANK(A1346),"",IF(ISERROR(VLOOKUP(A1346,'Cadastro e Estoque'!B:H,1,0)),"Produto não cadastrado",VLOOKUP(A1346,'Cadastro e Estoque'!B:H,2,0)))</f>
        <v/>
      </c>
      <c r="H1346" s="88" t="str">
        <f>IF(ISERROR(VLOOKUP(A1346,'Cadastro e Estoque'!B:H,1,0)),"",VLOOKUP(A1346,'Cadastro e Estoque'!B:H,3,0))</f>
        <v/>
      </c>
    </row>
    <row r="1347" ht="15.75" customHeight="1">
      <c r="A1347" s="89"/>
      <c r="B1347" s="83"/>
      <c r="C1347" s="84"/>
      <c r="D1347" s="86"/>
      <c r="E1347" s="86" t="str">
        <f t="shared" si="1"/>
        <v/>
      </c>
      <c r="F1347" s="88" t="str">
        <f>IF(ISBLANK(A1347),"",IF(ISERROR(VLOOKUP(A1347,'Cadastro e Estoque'!B:H,1,0)),"Produto não cadastrado",VLOOKUP(A1347,'Cadastro e Estoque'!B:H,4,0)))</f>
        <v/>
      </c>
      <c r="G1347" s="88" t="str">
        <f>IF(ISBLANK(A1347),"",IF(ISERROR(VLOOKUP(A1347,'Cadastro e Estoque'!B:H,1,0)),"Produto não cadastrado",VLOOKUP(A1347,'Cadastro e Estoque'!B:H,2,0)))</f>
        <v/>
      </c>
      <c r="H1347" s="88" t="str">
        <f>IF(ISERROR(VLOOKUP(A1347,'Cadastro e Estoque'!B:H,1,0)),"",VLOOKUP(A1347,'Cadastro e Estoque'!B:H,3,0))</f>
        <v/>
      </c>
    </row>
    <row r="1348" ht="15.75" customHeight="1">
      <c r="A1348" s="89"/>
      <c r="B1348" s="83"/>
      <c r="C1348" s="84"/>
      <c r="D1348" s="86"/>
      <c r="E1348" s="86" t="str">
        <f t="shared" si="1"/>
        <v/>
      </c>
      <c r="F1348" s="88" t="str">
        <f>IF(ISBLANK(A1348),"",IF(ISERROR(VLOOKUP(A1348,'Cadastro e Estoque'!B:H,1,0)),"Produto não cadastrado",VLOOKUP(A1348,'Cadastro e Estoque'!B:H,4,0)))</f>
        <v/>
      </c>
      <c r="G1348" s="88" t="str">
        <f>IF(ISBLANK(A1348),"",IF(ISERROR(VLOOKUP(A1348,'Cadastro e Estoque'!B:H,1,0)),"Produto não cadastrado",VLOOKUP(A1348,'Cadastro e Estoque'!B:H,2,0)))</f>
        <v/>
      </c>
      <c r="H1348" s="88" t="str">
        <f>IF(ISERROR(VLOOKUP(A1348,'Cadastro e Estoque'!B:H,1,0)),"",VLOOKUP(A1348,'Cadastro e Estoque'!B:H,3,0))</f>
        <v/>
      </c>
    </row>
    <row r="1349" ht="15.75" customHeight="1">
      <c r="A1349" s="89"/>
      <c r="B1349" s="83"/>
      <c r="C1349" s="84"/>
      <c r="D1349" s="86"/>
      <c r="E1349" s="86" t="str">
        <f t="shared" si="1"/>
        <v/>
      </c>
      <c r="F1349" s="88" t="str">
        <f>IF(ISBLANK(A1349),"",IF(ISERROR(VLOOKUP(A1349,'Cadastro e Estoque'!B:H,1,0)),"Produto não cadastrado",VLOOKUP(A1349,'Cadastro e Estoque'!B:H,4,0)))</f>
        <v/>
      </c>
      <c r="G1349" s="88" t="str">
        <f>IF(ISBLANK(A1349),"",IF(ISERROR(VLOOKUP(A1349,'Cadastro e Estoque'!B:H,1,0)),"Produto não cadastrado",VLOOKUP(A1349,'Cadastro e Estoque'!B:H,2,0)))</f>
        <v/>
      </c>
      <c r="H1349" s="88" t="str">
        <f>IF(ISERROR(VLOOKUP(A1349,'Cadastro e Estoque'!B:H,1,0)),"",VLOOKUP(A1349,'Cadastro e Estoque'!B:H,3,0))</f>
        <v/>
      </c>
    </row>
    <row r="1350" ht="15.75" customHeight="1">
      <c r="A1350" s="89"/>
      <c r="B1350" s="83"/>
      <c r="C1350" s="84"/>
      <c r="D1350" s="86"/>
      <c r="E1350" s="86" t="str">
        <f t="shared" si="1"/>
        <v/>
      </c>
      <c r="F1350" s="88" t="str">
        <f>IF(ISBLANK(A1350),"",IF(ISERROR(VLOOKUP(A1350,'Cadastro e Estoque'!B:H,1,0)),"Produto não cadastrado",VLOOKUP(A1350,'Cadastro e Estoque'!B:H,4,0)))</f>
        <v/>
      </c>
      <c r="G1350" s="88" t="str">
        <f>IF(ISBLANK(A1350),"",IF(ISERROR(VLOOKUP(A1350,'Cadastro e Estoque'!B:H,1,0)),"Produto não cadastrado",VLOOKUP(A1350,'Cadastro e Estoque'!B:H,2,0)))</f>
        <v/>
      </c>
      <c r="H1350" s="88" t="str">
        <f>IF(ISERROR(VLOOKUP(A1350,'Cadastro e Estoque'!B:H,1,0)),"",VLOOKUP(A1350,'Cadastro e Estoque'!B:H,3,0))</f>
        <v/>
      </c>
    </row>
    <row r="1351" ht="15.75" customHeight="1">
      <c r="A1351" s="89"/>
      <c r="B1351" s="83"/>
      <c r="C1351" s="84"/>
      <c r="D1351" s="86"/>
      <c r="E1351" s="86" t="str">
        <f t="shared" si="1"/>
        <v/>
      </c>
      <c r="F1351" s="88" t="str">
        <f>IF(ISBLANK(A1351),"",IF(ISERROR(VLOOKUP(A1351,'Cadastro e Estoque'!B:H,1,0)),"Produto não cadastrado",VLOOKUP(A1351,'Cadastro e Estoque'!B:H,4,0)))</f>
        <v/>
      </c>
      <c r="G1351" s="88" t="str">
        <f>IF(ISBLANK(A1351),"",IF(ISERROR(VLOOKUP(A1351,'Cadastro e Estoque'!B:H,1,0)),"Produto não cadastrado",VLOOKUP(A1351,'Cadastro e Estoque'!B:H,2,0)))</f>
        <v/>
      </c>
      <c r="H1351" s="88" t="str">
        <f>IF(ISERROR(VLOOKUP(A1351,'Cadastro e Estoque'!B:H,1,0)),"",VLOOKUP(A1351,'Cadastro e Estoque'!B:H,3,0))</f>
        <v/>
      </c>
    </row>
    <row r="1352" ht="15.75" customHeight="1">
      <c r="A1352" s="89"/>
      <c r="B1352" s="83"/>
      <c r="C1352" s="84"/>
      <c r="D1352" s="86"/>
      <c r="E1352" s="86" t="str">
        <f t="shared" si="1"/>
        <v/>
      </c>
      <c r="F1352" s="88" t="str">
        <f>IF(ISBLANK(A1352),"",IF(ISERROR(VLOOKUP(A1352,'Cadastro e Estoque'!B:H,1,0)),"Produto não cadastrado",VLOOKUP(A1352,'Cadastro e Estoque'!B:H,4,0)))</f>
        <v/>
      </c>
      <c r="G1352" s="88" t="str">
        <f>IF(ISBLANK(A1352),"",IF(ISERROR(VLOOKUP(A1352,'Cadastro e Estoque'!B:H,1,0)),"Produto não cadastrado",VLOOKUP(A1352,'Cadastro e Estoque'!B:H,2,0)))</f>
        <v/>
      </c>
      <c r="H1352" s="88" t="str">
        <f>IF(ISERROR(VLOOKUP(A1352,'Cadastro e Estoque'!B:H,1,0)),"",VLOOKUP(A1352,'Cadastro e Estoque'!B:H,3,0))</f>
        <v/>
      </c>
    </row>
    <row r="1353" ht="15.75" customHeight="1">
      <c r="A1353" s="89"/>
      <c r="B1353" s="83"/>
      <c r="C1353" s="84"/>
      <c r="D1353" s="86"/>
      <c r="E1353" s="86" t="str">
        <f t="shared" si="1"/>
        <v/>
      </c>
      <c r="F1353" s="88" t="str">
        <f>IF(ISBLANK(A1353),"",IF(ISERROR(VLOOKUP(A1353,'Cadastro e Estoque'!B:H,1,0)),"Produto não cadastrado",VLOOKUP(A1353,'Cadastro e Estoque'!B:H,4,0)))</f>
        <v/>
      </c>
      <c r="G1353" s="88" t="str">
        <f>IF(ISBLANK(A1353),"",IF(ISERROR(VLOOKUP(A1353,'Cadastro e Estoque'!B:H,1,0)),"Produto não cadastrado",VLOOKUP(A1353,'Cadastro e Estoque'!B:H,2,0)))</f>
        <v/>
      </c>
      <c r="H1353" s="88" t="str">
        <f>IF(ISERROR(VLOOKUP(A1353,'Cadastro e Estoque'!B:H,1,0)),"",VLOOKUP(A1353,'Cadastro e Estoque'!B:H,3,0))</f>
        <v/>
      </c>
    </row>
    <row r="1354" ht="15.75" customHeight="1">
      <c r="A1354" s="89"/>
      <c r="B1354" s="83"/>
      <c r="C1354" s="84"/>
      <c r="D1354" s="86"/>
      <c r="E1354" s="86" t="str">
        <f t="shared" si="1"/>
        <v/>
      </c>
      <c r="F1354" s="88" t="str">
        <f>IF(ISBLANK(A1354),"",IF(ISERROR(VLOOKUP(A1354,'Cadastro e Estoque'!B:H,1,0)),"Produto não cadastrado",VLOOKUP(A1354,'Cadastro e Estoque'!B:H,4,0)))</f>
        <v/>
      </c>
      <c r="G1354" s="88" t="str">
        <f>IF(ISBLANK(A1354),"",IF(ISERROR(VLOOKUP(A1354,'Cadastro e Estoque'!B:H,1,0)),"Produto não cadastrado",VLOOKUP(A1354,'Cadastro e Estoque'!B:H,2,0)))</f>
        <v/>
      </c>
      <c r="H1354" s="88" t="str">
        <f>IF(ISERROR(VLOOKUP(A1354,'Cadastro e Estoque'!B:H,1,0)),"",VLOOKUP(A1354,'Cadastro e Estoque'!B:H,3,0))</f>
        <v/>
      </c>
    </row>
    <row r="1355" ht="15.75" customHeight="1">
      <c r="A1355" s="89"/>
      <c r="B1355" s="83"/>
      <c r="C1355" s="84"/>
      <c r="D1355" s="86"/>
      <c r="E1355" s="86" t="str">
        <f t="shared" si="1"/>
        <v/>
      </c>
      <c r="F1355" s="88" t="str">
        <f>IF(ISBLANK(A1355),"",IF(ISERROR(VLOOKUP(A1355,'Cadastro e Estoque'!B:H,1,0)),"Produto não cadastrado",VLOOKUP(A1355,'Cadastro e Estoque'!B:H,4,0)))</f>
        <v/>
      </c>
      <c r="G1355" s="88" t="str">
        <f>IF(ISBLANK(A1355),"",IF(ISERROR(VLOOKUP(A1355,'Cadastro e Estoque'!B:H,1,0)),"Produto não cadastrado",VLOOKUP(A1355,'Cadastro e Estoque'!B:H,2,0)))</f>
        <v/>
      </c>
      <c r="H1355" s="88" t="str">
        <f>IF(ISERROR(VLOOKUP(A1355,'Cadastro e Estoque'!B:H,1,0)),"",VLOOKUP(A1355,'Cadastro e Estoque'!B:H,3,0))</f>
        <v/>
      </c>
    </row>
    <row r="1356" ht="15.75" customHeight="1">
      <c r="A1356" s="89"/>
      <c r="B1356" s="83"/>
      <c r="C1356" s="84"/>
      <c r="D1356" s="86"/>
      <c r="E1356" s="86" t="str">
        <f t="shared" si="1"/>
        <v/>
      </c>
      <c r="F1356" s="88" t="str">
        <f>IF(ISBLANK(A1356),"",IF(ISERROR(VLOOKUP(A1356,'Cadastro e Estoque'!B:H,1,0)),"Produto não cadastrado",VLOOKUP(A1356,'Cadastro e Estoque'!B:H,4,0)))</f>
        <v/>
      </c>
      <c r="G1356" s="88" t="str">
        <f>IF(ISBLANK(A1356),"",IF(ISERROR(VLOOKUP(A1356,'Cadastro e Estoque'!B:H,1,0)),"Produto não cadastrado",VLOOKUP(A1356,'Cadastro e Estoque'!B:H,2,0)))</f>
        <v/>
      </c>
      <c r="H1356" s="88" t="str">
        <f>IF(ISERROR(VLOOKUP(A1356,'Cadastro e Estoque'!B:H,1,0)),"",VLOOKUP(A1356,'Cadastro e Estoque'!B:H,3,0))</f>
        <v/>
      </c>
    </row>
    <row r="1357" ht="15.75" customHeight="1">
      <c r="A1357" s="89"/>
      <c r="B1357" s="83"/>
      <c r="C1357" s="84"/>
      <c r="D1357" s="86"/>
      <c r="E1357" s="86" t="str">
        <f t="shared" si="1"/>
        <v/>
      </c>
      <c r="F1357" s="88" t="str">
        <f>IF(ISBLANK(A1357),"",IF(ISERROR(VLOOKUP(A1357,'Cadastro e Estoque'!B:H,1,0)),"Produto não cadastrado",VLOOKUP(A1357,'Cadastro e Estoque'!B:H,4,0)))</f>
        <v/>
      </c>
      <c r="G1357" s="88" t="str">
        <f>IF(ISBLANK(A1357),"",IF(ISERROR(VLOOKUP(A1357,'Cadastro e Estoque'!B:H,1,0)),"Produto não cadastrado",VLOOKUP(A1357,'Cadastro e Estoque'!B:H,2,0)))</f>
        <v/>
      </c>
      <c r="H1357" s="88" t="str">
        <f>IF(ISERROR(VLOOKUP(A1357,'Cadastro e Estoque'!B:H,1,0)),"",VLOOKUP(A1357,'Cadastro e Estoque'!B:H,3,0))</f>
        <v/>
      </c>
    </row>
    <row r="1358" ht="15.75" customHeight="1">
      <c r="A1358" s="89"/>
      <c r="B1358" s="83"/>
      <c r="C1358" s="84"/>
      <c r="D1358" s="86"/>
      <c r="E1358" s="86" t="str">
        <f t="shared" si="1"/>
        <v/>
      </c>
      <c r="F1358" s="88" t="str">
        <f>IF(ISBLANK(A1358),"",IF(ISERROR(VLOOKUP(A1358,'Cadastro e Estoque'!B:H,1,0)),"Produto não cadastrado",VLOOKUP(A1358,'Cadastro e Estoque'!B:H,4,0)))</f>
        <v/>
      </c>
      <c r="G1358" s="88" t="str">
        <f>IF(ISBLANK(A1358),"",IF(ISERROR(VLOOKUP(A1358,'Cadastro e Estoque'!B:H,1,0)),"Produto não cadastrado",VLOOKUP(A1358,'Cadastro e Estoque'!B:H,2,0)))</f>
        <v/>
      </c>
      <c r="H1358" s="88" t="str">
        <f>IF(ISERROR(VLOOKUP(A1358,'Cadastro e Estoque'!B:H,1,0)),"",VLOOKUP(A1358,'Cadastro e Estoque'!B:H,3,0))</f>
        <v/>
      </c>
    </row>
    <row r="1359" ht="15.75" customHeight="1">
      <c r="A1359" s="89"/>
      <c r="B1359" s="83"/>
      <c r="C1359" s="84"/>
      <c r="D1359" s="86"/>
      <c r="E1359" s="86" t="str">
        <f t="shared" si="1"/>
        <v/>
      </c>
      <c r="F1359" s="88" t="str">
        <f>IF(ISBLANK(A1359),"",IF(ISERROR(VLOOKUP(A1359,'Cadastro e Estoque'!B:H,1,0)),"Produto não cadastrado",VLOOKUP(A1359,'Cadastro e Estoque'!B:H,4,0)))</f>
        <v/>
      </c>
      <c r="G1359" s="88" t="str">
        <f>IF(ISBLANK(A1359),"",IF(ISERROR(VLOOKUP(A1359,'Cadastro e Estoque'!B:H,1,0)),"Produto não cadastrado",VLOOKUP(A1359,'Cadastro e Estoque'!B:H,2,0)))</f>
        <v/>
      </c>
      <c r="H1359" s="88" t="str">
        <f>IF(ISERROR(VLOOKUP(A1359,'Cadastro e Estoque'!B:H,1,0)),"",VLOOKUP(A1359,'Cadastro e Estoque'!B:H,3,0))</f>
        <v/>
      </c>
    </row>
    <row r="1360" ht="15.75" customHeight="1">
      <c r="A1360" s="89"/>
      <c r="B1360" s="83"/>
      <c r="C1360" s="84"/>
      <c r="D1360" s="86"/>
      <c r="E1360" s="86" t="str">
        <f t="shared" si="1"/>
        <v/>
      </c>
      <c r="F1360" s="88" t="str">
        <f>IF(ISBLANK(A1360),"",IF(ISERROR(VLOOKUP(A1360,'Cadastro e Estoque'!B:H,1,0)),"Produto não cadastrado",VLOOKUP(A1360,'Cadastro e Estoque'!B:H,4,0)))</f>
        <v/>
      </c>
      <c r="G1360" s="88" t="str">
        <f>IF(ISBLANK(A1360),"",IF(ISERROR(VLOOKUP(A1360,'Cadastro e Estoque'!B:H,1,0)),"Produto não cadastrado",VLOOKUP(A1360,'Cadastro e Estoque'!B:H,2,0)))</f>
        <v/>
      </c>
      <c r="H1360" s="88" t="str">
        <f>IF(ISERROR(VLOOKUP(A1360,'Cadastro e Estoque'!B:H,1,0)),"",VLOOKUP(A1360,'Cadastro e Estoque'!B:H,3,0))</f>
        <v/>
      </c>
    </row>
    <row r="1361" ht="15.75" customHeight="1">
      <c r="A1361" s="89"/>
      <c r="B1361" s="83"/>
      <c r="C1361" s="84"/>
      <c r="D1361" s="86"/>
      <c r="E1361" s="86" t="str">
        <f t="shared" si="1"/>
        <v/>
      </c>
      <c r="F1361" s="88" t="str">
        <f>IF(ISBLANK(A1361),"",IF(ISERROR(VLOOKUP(A1361,'Cadastro e Estoque'!B:H,1,0)),"Produto não cadastrado",VLOOKUP(A1361,'Cadastro e Estoque'!B:H,4,0)))</f>
        <v/>
      </c>
      <c r="G1361" s="88" t="str">
        <f>IF(ISBLANK(A1361),"",IF(ISERROR(VLOOKUP(A1361,'Cadastro e Estoque'!B:H,1,0)),"Produto não cadastrado",VLOOKUP(A1361,'Cadastro e Estoque'!B:H,2,0)))</f>
        <v/>
      </c>
      <c r="H1361" s="88" t="str">
        <f>IF(ISERROR(VLOOKUP(A1361,'Cadastro e Estoque'!B:H,1,0)),"",VLOOKUP(A1361,'Cadastro e Estoque'!B:H,3,0))</f>
        <v/>
      </c>
    </row>
    <row r="1362" ht="15.75" customHeight="1">
      <c r="A1362" s="89"/>
      <c r="B1362" s="83"/>
      <c r="C1362" s="84"/>
      <c r="D1362" s="86"/>
      <c r="E1362" s="86" t="str">
        <f t="shared" si="1"/>
        <v/>
      </c>
      <c r="F1362" s="88" t="str">
        <f>IF(ISBLANK(A1362),"",IF(ISERROR(VLOOKUP(A1362,'Cadastro e Estoque'!B:H,1,0)),"Produto não cadastrado",VLOOKUP(A1362,'Cadastro e Estoque'!B:H,4,0)))</f>
        <v/>
      </c>
      <c r="G1362" s="88" t="str">
        <f>IF(ISBLANK(A1362),"",IF(ISERROR(VLOOKUP(A1362,'Cadastro e Estoque'!B:H,1,0)),"Produto não cadastrado",VLOOKUP(A1362,'Cadastro e Estoque'!B:H,2,0)))</f>
        <v/>
      </c>
      <c r="H1362" s="88" t="str">
        <f>IF(ISERROR(VLOOKUP(A1362,'Cadastro e Estoque'!B:H,1,0)),"",VLOOKUP(A1362,'Cadastro e Estoque'!B:H,3,0))</f>
        <v/>
      </c>
    </row>
    <row r="1363" ht="15.75" customHeight="1">
      <c r="A1363" s="89"/>
      <c r="B1363" s="83"/>
      <c r="C1363" s="84"/>
      <c r="D1363" s="86"/>
      <c r="E1363" s="86" t="str">
        <f t="shared" si="1"/>
        <v/>
      </c>
      <c r="F1363" s="88" t="str">
        <f>IF(ISBLANK(A1363),"",IF(ISERROR(VLOOKUP(A1363,'Cadastro e Estoque'!B:H,1,0)),"Produto não cadastrado",VLOOKUP(A1363,'Cadastro e Estoque'!B:H,4,0)))</f>
        <v/>
      </c>
      <c r="G1363" s="88" t="str">
        <f>IF(ISBLANK(A1363),"",IF(ISERROR(VLOOKUP(A1363,'Cadastro e Estoque'!B:H,1,0)),"Produto não cadastrado",VLOOKUP(A1363,'Cadastro e Estoque'!B:H,2,0)))</f>
        <v/>
      </c>
      <c r="H1363" s="88" t="str">
        <f>IF(ISERROR(VLOOKUP(A1363,'Cadastro e Estoque'!B:H,1,0)),"",VLOOKUP(A1363,'Cadastro e Estoque'!B:H,3,0))</f>
        <v/>
      </c>
    </row>
    <row r="1364" ht="15.75" customHeight="1">
      <c r="A1364" s="89"/>
      <c r="B1364" s="83"/>
      <c r="C1364" s="84"/>
      <c r="D1364" s="86"/>
      <c r="E1364" s="86" t="str">
        <f t="shared" si="1"/>
        <v/>
      </c>
      <c r="F1364" s="88" t="str">
        <f>IF(ISBLANK(A1364),"",IF(ISERROR(VLOOKUP(A1364,'Cadastro e Estoque'!B:H,1,0)),"Produto não cadastrado",VLOOKUP(A1364,'Cadastro e Estoque'!B:H,4,0)))</f>
        <v/>
      </c>
      <c r="G1364" s="88" t="str">
        <f>IF(ISBLANK(A1364),"",IF(ISERROR(VLOOKUP(A1364,'Cadastro e Estoque'!B:H,1,0)),"Produto não cadastrado",VLOOKUP(A1364,'Cadastro e Estoque'!B:H,2,0)))</f>
        <v/>
      </c>
      <c r="H1364" s="88" t="str">
        <f>IF(ISERROR(VLOOKUP(A1364,'Cadastro e Estoque'!B:H,1,0)),"",VLOOKUP(A1364,'Cadastro e Estoque'!B:H,3,0))</f>
        <v/>
      </c>
    </row>
    <row r="1365" ht="15.75" customHeight="1">
      <c r="A1365" s="89"/>
      <c r="B1365" s="83"/>
      <c r="C1365" s="84"/>
      <c r="D1365" s="86"/>
      <c r="E1365" s="86" t="str">
        <f t="shared" si="1"/>
        <v/>
      </c>
      <c r="F1365" s="88" t="str">
        <f>IF(ISBLANK(A1365),"",IF(ISERROR(VLOOKUP(A1365,'Cadastro e Estoque'!B:H,1,0)),"Produto não cadastrado",VLOOKUP(A1365,'Cadastro e Estoque'!B:H,4,0)))</f>
        <v/>
      </c>
      <c r="G1365" s="88" t="str">
        <f>IF(ISBLANK(A1365),"",IF(ISERROR(VLOOKUP(A1365,'Cadastro e Estoque'!B:H,1,0)),"Produto não cadastrado",VLOOKUP(A1365,'Cadastro e Estoque'!B:H,2,0)))</f>
        <v/>
      </c>
      <c r="H1365" s="88" t="str">
        <f>IF(ISERROR(VLOOKUP(A1365,'Cadastro e Estoque'!B:H,1,0)),"",VLOOKUP(A1365,'Cadastro e Estoque'!B:H,3,0))</f>
        <v/>
      </c>
    </row>
    <row r="1366" ht="15.75" customHeight="1">
      <c r="A1366" s="89"/>
      <c r="B1366" s="83"/>
      <c r="C1366" s="84"/>
      <c r="D1366" s="86"/>
      <c r="E1366" s="86" t="str">
        <f t="shared" si="1"/>
        <v/>
      </c>
      <c r="F1366" s="88" t="str">
        <f>IF(ISBLANK(A1366),"",IF(ISERROR(VLOOKUP(A1366,'Cadastro e Estoque'!B:H,1,0)),"Produto não cadastrado",VLOOKUP(A1366,'Cadastro e Estoque'!B:H,4,0)))</f>
        <v/>
      </c>
      <c r="G1366" s="88" t="str">
        <f>IF(ISBLANK(A1366),"",IF(ISERROR(VLOOKUP(A1366,'Cadastro e Estoque'!B:H,1,0)),"Produto não cadastrado",VLOOKUP(A1366,'Cadastro e Estoque'!B:H,2,0)))</f>
        <v/>
      </c>
      <c r="H1366" s="88" t="str">
        <f>IF(ISERROR(VLOOKUP(A1366,'Cadastro e Estoque'!B:H,1,0)),"",VLOOKUP(A1366,'Cadastro e Estoque'!B:H,3,0))</f>
        <v/>
      </c>
    </row>
    <row r="1367" ht="15.75" customHeight="1">
      <c r="A1367" s="89"/>
      <c r="B1367" s="83"/>
      <c r="C1367" s="84"/>
      <c r="D1367" s="86"/>
      <c r="E1367" s="86" t="str">
        <f t="shared" si="1"/>
        <v/>
      </c>
      <c r="F1367" s="88" t="str">
        <f>IF(ISBLANK(A1367),"",IF(ISERROR(VLOOKUP(A1367,'Cadastro e Estoque'!B:H,1,0)),"Produto não cadastrado",VLOOKUP(A1367,'Cadastro e Estoque'!B:H,4,0)))</f>
        <v/>
      </c>
      <c r="G1367" s="88" t="str">
        <f>IF(ISBLANK(A1367),"",IF(ISERROR(VLOOKUP(A1367,'Cadastro e Estoque'!B:H,1,0)),"Produto não cadastrado",VLOOKUP(A1367,'Cadastro e Estoque'!B:H,2,0)))</f>
        <v/>
      </c>
      <c r="H1367" s="88" t="str">
        <f>IF(ISERROR(VLOOKUP(A1367,'Cadastro e Estoque'!B:H,1,0)),"",VLOOKUP(A1367,'Cadastro e Estoque'!B:H,3,0))</f>
        <v/>
      </c>
    </row>
    <row r="1368" ht="15.75" customHeight="1">
      <c r="A1368" s="89"/>
      <c r="B1368" s="83"/>
      <c r="C1368" s="84"/>
      <c r="D1368" s="86"/>
      <c r="E1368" s="86" t="str">
        <f t="shared" si="1"/>
        <v/>
      </c>
      <c r="F1368" s="88" t="str">
        <f>IF(ISBLANK(A1368),"",IF(ISERROR(VLOOKUP(A1368,'Cadastro e Estoque'!B:H,1,0)),"Produto não cadastrado",VLOOKUP(A1368,'Cadastro e Estoque'!B:H,4,0)))</f>
        <v/>
      </c>
      <c r="G1368" s="88" t="str">
        <f>IF(ISBLANK(A1368),"",IF(ISERROR(VLOOKUP(A1368,'Cadastro e Estoque'!B:H,1,0)),"Produto não cadastrado",VLOOKUP(A1368,'Cadastro e Estoque'!B:H,2,0)))</f>
        <v/>
      </c>
      <c r="H1368" s="88" t="str">
        <f>IF(ISERROR(VLOOKUP(A1368,'Cadastro e Estoque'!B:H,1,0)),"",VLOOKUP(A1368,'Cadastro e Estoque'!B:H,3,0))</f>
        <v/>
      </c>
    </row>
    <row r="1369" ht="15.75" customHeight="1">
      <c r="A1369" s="89"/>
      <c r="B1369" s="83"/>
      <c r="C1369" s="84"/>
      <c r="D1369" s="86"/>
      <c r="E1369" s="86" t="str">
        <f t="shared" si="1"/>
        <v/>
      </c>
      <c r="F1369" s="88" t="str">
        <f>IF(ISBLANK(A1369),"",IF(ISERROR(VLOOKUP(A1369,'Cadastro e Estoque'!B:H,1,0)),"Produto não cadastrado",VLOOKUP(A1369,'Cadastro e Estoque'!B:H,4,0)))</f>
        <v/>
      </c>
      <c r="G1369" s="88" t="str">
        <f>IF(ISBLANK(A1369),"",IF(ISERROR(VLOOKUP(A1369,'Cadastro e Estoque'!B:H,1,0)),"Produto não cadastrado",VLOOKUP(A1369,'Cadastro e Estoque'!B:H,2,0)))</f>
        <v/>
      </c>
      <c r="H1369" s="88" t="str">
        <f>IF(ISERROR(VLOOKUP(A1369,'Cadastro e Estoque'!B:H,1,0)),"",VLOOKUP(A1369,'Cadastro e Estoque'!B:H,3,0))</f>
        <v/>
      </c>
    </row>
    <row r="1370" ht="15.75" customHeight="1">
      <c r="A1370" s="89"/>
      <c r="B1370" s="83"/>
      <c r="C1370" s="84"/>
      <c r="D1370" s="86"/>
      <c r="E1370" s="86" t="str">
        <f t="shared" si="1"/>
        <v/>
      </c>
      <c r="F1370" s="88" t="str">
        <f>IF(ISBLANK(A1370),"",IF(ISERROR(VLOOKUP(A1370,'Cadastro e Estoque'!B:H,1,0)),"Produto não cadastrado",VLOOKUP(A1370,'Cadastro e Estoque'!B:H,4,0)))</f>
        <v/>
      </c>
      <c r="G1370" s="88" t="str">
        <f>IF(ISBLANK(A1370),"",IF(ISERROR(VLOOKUP(A1370,'Cadastro e Estoque'!B:H,1,0)),"Produto não cadastrado",VLOOKUP(A1370,'Cadastro e Estoque'!B:H,2,0)))</f>
        <v/>
      </c>
      <c r="H1370" s="88" t="str">
        <f>IF(ISERROR(VLOOKUP(A1370,'Cadastro e Estoque'!B:H,1,0)),"",VLOOKUP(A1370,'Cadastro e Estoque'!B:H,3,0))</f>
        <v/>
      </c>
    </row>
    <row r="1371" ht="15.75" customHeight="1">
      <c r="A1371" s="89"/>
      <c r="B1371" s="83"/>
      <c r="C1371" s="84"/>
      <c r="D1371" s="86"/>
      <c r="E1371" s="86" t="str">
        <f t="shared" si="1"/>
        <v/>
      </c>
      <c r="F1371" s="88" t="str">
        <f>IF(ISBLANK(A1371),"",IF(ISERROR(VLOOKUP(A1371,'Cadastro e Estoque'!B:H,1,0)),"Produto não cadastrado",VLOOKUP(A1371,'Cadastro e Estoque'!B:H,4,0)))</f>
        <v/>
      </c>
      <c r="G1371" s="88" t="str">
        <f>IF(ISBLANK(A1371),"",IF(ISERROR(VLOOKUP(A1371,'Cadastro e Estoque'!B:H,1,0)),"Produto não cadastrado",VLOOKUP(A1371,'Cadastro e Estoque'!B:H,2,0)))</f>
        <v/>
      </c>
      <c r="H1371" s="88" t="str">
        <f>IF(ISERROR(VLOOKUP(A1371,'Cadastro e Estoque'!B:H,1,0)),"",VLOOKUP(A1371,'Cadastro e Estoque'!B:H,3,0))</f>
        <v/>
      </c>
    </row>
    <row r="1372" ht="15.75" customHeight="1">
      <c r="A1372" s="89"/>
      <c r="B1372" s="83"/>
      <c r="C1372" s="84"/>
      <c r="D1372" s="86"/>
      <c r="E1372" s="86" t="str">
        <f t="shared" si="1"/>
        <v/>
      </c>
      <c r="F1372" s="88" t="str">
        <f>IF(ISBLANK(A1372),"",IF(ISERROR(VLOOKUP(A1372,'Cadastro e Estoque'!B:H,1,0)),"Produto não cadastrado",VLOOKUP(A1372,'Cadastro e Estoque'!B:H,4,0)))</f>
        <v/>
      </c>
      <c r="G1372" s="88" t="str">
        <f>IF(ISBLANK(A1372),"",IF(ISERROR(VLOOKUP(A1372,'Cadastro e Estoque'!B:H,1,0)),"Produto não cadastrado",VLOOKUP(A1372,'Cadastro e Estoque'!B:H,2,0)))</f>
        <v/>
      </c>
      <c r="H1372" s="88" t="str">
        <f>IF(ISERROR(VLOOKUP(A1372,'Cadastro e Estoque'!B:H,1,0)),"",VLOOKUP(A1372,'Cadastro e Estoque'!B:H,3,0))</f>
        <v/>
      </c>
    </row>
    <row r="1373" ht="15.75" customHeight="1">
      <c r="A1373" s="89"/>
      <c r="B1373" s="83"/>
      <c r="C1373" s="84"/>
      <c r="D1373" s="86"/>
      <c r="E1373" s="86" t="str">
        <f t="shared" si="1"/>
        <v/>
      </c>
      <c r="F1373" s="88" t="str">
        <f>IF(ISBLANK(A1373),"",IF(ISERROR(VLOOKUP(A1373,'Cadastro e Estoque'!B:H,1,0)),"Produto não cadastrado",VLOOKUP(A1373,'Cadastro e Estoque'!B:H,4,0)))</f>
        <v/>
      </c>
      <c r="G1373" s="88" t="str">
        <f>IF(ISBLANK(A1373),"",IF(ISERROR(VLOOKUP(A1373,'Cadastro e Estoque'!B:H,1,0)),"Produto não cadastrado",VLOOKUP(A1373,'Cadastro e Estoque'!B:H,2,0)))</f>
        <v/>
      </c>
      <c r="H1373" s="88" t="str">
        <f>IF(ISERROR(VLOOKUP(A1373,'Cadastro e Estoque'!B:H,1,0)),"",VLOOKUP(A1373,'Cadastro e Estoque'!B:H,3,0))</f>
        <v/>
      </c>
    </row>
    <row r="1374" ht="15.75" customHeight="1">
      <c r="A1374" s="89"/>
      <c r="B1374" s="83"/>
      <c r="C1374" s="84"/>
      <c r="D1374" s="86"/>
      <c r="E1374" s="86" t="str">
        <f t="shared" si="1"/>
        <v/>
      </c>
      <c r="F1374" s="88" t="str">
        <f>IF(ISBLANK(A1374),"",IF(ISERROR(VLOOKUP(A1374,'Cadastro e Estoque'!B:H,1,0)),"Produto não cadastrado",VLOOKUP(A1374,'Cadastro e Estoque'!B:H,4,0)))</f>
        <v/>
      </c>
      <c r="G1374" s="88" t="str">
        <f>IF(ISBLANK(A1374),"",IF(ISERROR(VLOOKUP(A1374,'Cadastro e Estoque'!B:H,1,0)),"Produto não cadastrado",VLOOKUP(A1374,'Cadastro e Estoque'!B:H,2,0)))</f>
        <v/>
      </c>
      <c r="H1374" s="88" t="str">
        <f>IF(ISERROR(VLOOKUP(A1374,'Cadastro e Estoque'!B:H,1,0)),"",VLOOKUP(A1374,'Cadastro e Estoque'!B:H,3,0))</f>
        <v/>
      </c>
    </row>
    <row r="1375" ht="15.75" customHeight="1">
      <c r="A1375" s="89"/>
      <c r="B1375" s="83"/>
      <c r="C1375" s="84"/>
      <c r="D1375" s="86"/>
      <c r="E1375" s="86" t="str">
        <f t="shared" si="1"/>
        <v/>
      </c>
      <c r="F1375" s="88" t="str">
        <f>IF(ISBLANK(A1375),"",IF(ISERROR(VLOOKUP(A1375,'Cadastro e Estoque'!B:H,1,0)),"Produto não cadastrado",VLOOKUP(A1375,'Cadastro e Estoque'!B:H,4,0)))</f>
        <v/>
      </c>
      <c r="G1375" s="88" t="str">
        <f>IF(ISBLANK(A1375),"",IF(ISERROR(VLOOKUP(A1375,'Cadastro e Estoque'!B:H,1,0)),"Produto não cadastrado",VLOOKUP(A1375,'Cadastro e Estoque'!B:H,2,0)))</f>
        <v/>
      </c>
      <c r="H1375" s="88" t="str">
        <f>IF(ISERROR(VLOOKUP(A1375,'Cadastro e Estoque'!B:H,1,0)),"",VLOOKUP(A1375,'Cadastro e Estoque'!B:H,3,0))</f>
        <v/>
      </c>
    </row>
    <row r="1376" ht="15.75" customHeight="1">
      <c r="A1376" s="89"/>
      <c r="B1376" s="83"/>
      <c r="C1376" s="84"/>
      <c r="D1376" s="86"/>
      <c r="E1376" s="86" t="str">
        <f t="shared" si="1"/>
        <v/>
      </c>
      <c r="F1376" s="88" t="str">
        <f>IF(ISBLANK(A1376),"",IF(ISERROR(VLOOKUP(A1376,'Cadastro e Estoque'!B:H,1,0)),"Produto não cadastrado",VLOOKUP(A1376,'Cadastro e Estoque'!B:H,4,0)))</f>
        <v/>
      </c>
      <c r="G1376" s="88" t="str">
        <f>IF(ISBLANK(A1376),"",IF(ISERROR(VLOOKUP(A1376,'Cadastro e Estoque'!B:H,1,0)),"Produto não cadastrado",VLOOKUP(A1376,'Cadastro e Estoque'!B:H,2,0)))</f>
        <v/>
      </c>
      <c r="H1376" s="88" t="str">
        <f>IF(ISERROR(VLOOKUP(A1376,'Cadastro e Estoque'!B:H,1,0)),"",VLOOKUP(A1376,'Cadastro e Estoque'!B:H,3,0))</f>
        <v/>
      </c>
    </row>
    <row r="1377" ht="15.75" customHeight="1">
      <c r="A1377" s="89"/>
      <c r="B1377" s="83"/>
      <c r="C1377" s="84"/>
      <c r="D1377" s="86"/>
      <c r="E1377" s="86" t="str">
        <f t="shared" si="1"/>
        <v/>
      </c>
      <c r="F1377" s="88" t="str">
        <f>IF(ISBLANK(A1377),"",IF(ISERROR(VLOOKUP(A1377,'Cadastro e Estoque'!B:H,1,0)),"Produto não cadastrado",VLOOKUP(A1377,'Cadastro e Estoque'!B:H,4,0)))</f>
        <v/>
      </c>
      <c r="G1377" s="88" t="str">
        <f>IF(ISBLANK(A1377),"",IF(ISERROR(VLOOKUP(A1377,'Cadastro e Estoque'!B:H,1,0)),"Produto não cadastrado",VLOOKUP(A1377,'Cadastro e Estoque'!B:H,2,0)))</f>
        <v/>
      </c>
      <c r="H1377" s="88" t="str">
        <f>IF(ISERROR(VLOOKUP(A1377,'Cadastro e Estoque'!B:H,1,0)),"",VLOOKUP(A1377,'Cadastro e Estoque'!B:H,3,0))</f>
        <v/>
      </c>
    </row>
    <row r="1378" ht="15.75" customHeight="1">
      <c r="A1378" s="89"/>
      <c r="B1378" s="83"/>
      <c r="C1378" s="84"/>
      <c r="D1378" s="86"/>
      <c r="E1378" s="86" t="str">
        <f t="shared" si="1"/>
        <v/>
      </c>
      <c r="F1378" s="88" t="str">
        <f>IF(ISBLANK(A1378),"",IF(ISERROR(VLOOKUP(A1378,'Cadastro e Estoque'!B:H,1,0)),"Produto não cadastrado",VLOOKUP(A1378,'Cadastro e Estoque'!B:H,4,0)))</f>
        <v/>
      </c>
      <c r="G1378" s="88" t="str">
        <f>IF(ISBLANK(A1378),"",IF(ISERROR(VLOOKUP(A1378,'Cadastro e Estoque'!B:H,1,0)),"Produto não cadastrado",VLOOKUP(A1378,'Cadastro e Estoque'!B:H,2,0)))</f>
        <v/>
      </c>
      <c r="H1378" s="88" t="str">
        <f>IF(ISERROR(VLOOKUP(A1378,'Cadastro e Estoque'!B:H,1,0)),"",VLOOKUP(A1378,'Cadastro e Estoque'!B:H,3,0))</f>
        <v/>
      </c>
    </row>
    <row r="1379" ht="15.75" customHeight="1">
      <c r="A1379" s="89"/>
      <c r="B1379" s="83"/>
      <c r="C1379" s="84"/>
      <c r="D1379" s="86"/>
      <c r="E1379" s="86" t="str">
        <f t="shared" si="1"/>
        <v/>
      </c>
      <c r="F1379" s="88" t="str">
        <f>IF(ISBLANK(A1379),"",IF(ISERROR(VLOOKUP(A1379,'Cadastro e Estoque'!B:H,1,0)),"Produto não cadastrado",VLOOKUP(A1379,'Cadastro e Estoque'!B:H,4,0)))</f>
        <v/>
      </c>
      <c r="G1379" s="88" t="str">
        <f>IF(ISBLANK(A1379),"",IF(ISERROR(VLOOKUP(A1379,'Cadastro e Estoque'!B:H,1,0)),"Produto não cadastrado",VLOOKUP(A1379,'Cadastro e Estoque'!B:H,2,0)))</f>
        <v/>
      </c>
      <c r="H1379" s="88" t="str">
        <f>IF(ISERROR(VLOOKUP(A1379,'Cadastro e Estoque'!B:H,1,0)),"",VLOOKUP(A1379,'Cadastro e Estoque'!B:H,3,0))</f>
        <v/>
      </c>
    </row>
    <row r="1380" ht="15.75" customHeight="1">
      <c r="A1380" s="89"/>
      <c r="B1380" s="83"/>
      <c r="C1380" s="84"/>
      <c r="D1380" s="86"/>
      <c r="E1380" s="86" t="str">
        <f t="shared" si="1"/>
        <v/>
      </c>
      <c r="F1380" s="88" t="str">
        <f>IF(ISBLANK(A1380),"",IF(ISERROR(VLOOKUP(A1380,'Cadastro e Estoque'!B:H,1,0)),"Produto não cadastrado",VLOOKUP(A1380,'Cadastro e Estoque'!B:H,4,0)))</f>
        <v/>
      </c>
      <c r="G1380" s="88" t="str">
        <f>IF(ISBLANK(A1380),"",IF(ISERROR(VLOOKUP(A1380,'Cadastro e Estoque'!B:H,1,0)),"Produto não cadastrado",VLOOKUP(A1380,'Cadastro e Estoque'!B:H,2,0)))</f>
        <v/>
      </c>
      <c r="H1380" s="88" t="str">
        <f>IF(ISERROR(VLOOKUP(A1380,'Cadastro e Estoque'!B:H,1,0)),"",VLOOKUP(A1380,'Cadastro e Estoque'!B:H,3,0))</f>
        <v/>
      </c>
    </row>
    <row r="1381" ht="15.75" customHeight="1">
      <c r="A1381" s="89"/>
      <c r="B1381" s="83"/>
      <c r="C1381" s="84"/>
      <c r="D1381" s="86"/>
      <c r="E1381" s="86" t="str">
        <f t="shared" si="1"/>
        <v/>
      </c>
      <c r="F1381" s="88" t="str">
        <f>IF(ISBLANK(A1381),"",IF(ISERROR(VLOOKUP(A1381,'Cadastro e Estoque'!B:H,1,0)),"Produto não cadastrado",VLOOKUP(A1381,'Cadastro e Estoque'!B:H,4,0)))</f>
        <v/>
      </c>
      <c r="G1381" s="88" t="str">
        <f>IF(ISBLANK(A1381),"",IF(ISERROR(VLOOKUP(A1381,'Cadastro e Estoque'!B:H,1,0)),"Produto não cadastrado",VLOOKUP(A1381,'Cadastro e Estoque'!B:H,2,0)))</f>
        <v/>
      </c>
      <c r="H1381" s="88" t="str">
        <f>IF(ISERROR(VLOOKUP(A1381,'Cadastro e Estoque'!B:H,1,0)),"",VLOOKUP(A1381,'Cadastro e Estoque'!B:H,3,0))</f>
        <v/>
      </c>
    </row>
    <row r="1382" ht="15.75" customHeight="1">
      <c r="A1382" s="89"/>
      <c r="B1382" s="83"/>
      <c r="C1382" s="84"/>
      <c r="D1382" s="86"/>
      <c r="E1382" s="86" t="str">
        <f t="shared" si="1"/>
        <v/>
      </c>
      <c r="F1382" s="88" t="str">
        <f>IF(ISBLANK(A1382),"",IF(ISERROR(VLOOKUP(A1382,'Cadastro e Estoque'!B:H,1,0)),"Produto não cadastrado",VLOOKUP(A1382,'Cadastro e Estoque'!B:H,4,0)))</f>
        <v/>
      </c>
      <c r="G1382" s="88" t="str">
        <f>IF(ISBLANK(A1382),"",IF(ISERROR(VLOOKUP(A1382,'Cadastro e Estoque'!B:H,1,0)),"Produto não cadastrado",VLOOKUP(A1382,'Cadastro e Estoque'!B:H,2,0)))</f>
        <v/>
      </c>
      <c r="H1382" s="88" t="str">
        <f>IF(ISERROR(VLOOKUP(A1382,'Cadastro e Estoque'!B:H,1,0)),"",VLOOKUP(A1382,'Cadastro e Estoque'!B:H,3,0))</f>
        <v/>
      </c>
    </row>
    <row r="1383" ht="15.75" customHeight="1">
      <c r="A1383" s="89"/>
      <c r="B1383" s="83"/>
      <c r="C1383" s="84"/>
      <c r="D1383" s="86"/>
      <c r="E1383" s="86" t="str">
        <f t="shared" si="1"/>
        <v/>
      </c>
      <c r="F1383" s="88" t="str">
        <f>IF(ISBLANK(A1383),"",IF(ISERROR(VLOOKUP(A1383,'Cadastro e Estoque'!B:H,1,0)),"Produto não cadastrado",VLOOKUP(A1383,'Cadastro e Estoque'!B:H,4,0)))</f>
        <v/>
      </c>
      <c r="G1383" s="88" t="str">
        <f>IF(ISBLANK(A1383),"",IF(ISERROR(VLOOKUP(A1383,'Cadastro e Estoque'!B:H,1,0)),"Produto não cadastrado",VLOOKUP(A1383,'Cadastro e Estoque'!B:H,2,0)))</f>
        <v/>
      </c>
      <c r="H1383" s="88" t="str">
        <f>IF(ISERROR(VLOOKUP(A1383,'Cadastro e Estoque'!B:H,1,0)),"",VLOOKUP(A1383,'Cadastro e Estoque'!B:H,3,0))</f>
        <v/>
      </c>
    </row>
    <row r="1384" ht="15.75" customHeight="1">
      <c r="A1384" s="89"/>
      <c r="B1384" s="83"/>
      <c r="C1384" s="84"/>
      <c r="D1384" s="86"/>
      <c r="E1384" s="86" t="str">
        <f t="shared" si="1"/>
        <v/>
      </c>
      <c r="F1384" s="88" t="str">
        <f>IF(ISBLANK(A1384),"",IF(ISERROR(VLOOKUP(A1384,'Cadastro e Estoque'!B:H,1,0)),"Produto não cadastrado",VLOOKUP(A1384,'Cadastro e Estoque'!B:H,4,0)))</f>
        <v/>
      </c>
      <c r="G1384" s="88" t="str">
        <f>IF(ISBLANK(A1384),"",IF(ISERROR(VLOOKUP(A1384,'Cadastro e Estoque'!B:H,1,0)),"Produto não cadastrado",VLOOKUP(A1384,'Cadastro e Estoque'!B:H,2,0)))</f>
        <v/>
      </c>
      <c r="H1384" s="88" t="str">
        <f>IF(ISERROR(VLOOKUP(A1384,'Cadastro e Estoque'!B:H,1,0)),"",VLOOKUP(A1384,'Cadastro e Estoque'!B:H,3,0))</f>
        <v/>
      </c>
    </row>
    <row r="1385" ht="15.75" customHeight="1">
      <c r="A1385" s="89"/>
      <c r="B1385" s="83"/>
      <c r="C1385" s="84"/>
      <c r="D1385" s="86"/>
      <c r="E1385" s="86" t="str">
        <f t="shared" si="1"/>
        <v/>
      </c>
      <c r="F1385" s="88" t="str">
        <f>IF(ISBLANK(A1385),"",IF(ISERROR(VLOOKUP(A1385,'Cadastro e Estoque'!B:H,1,0)),"Produto não cadastrado",VLOOKUP(A1385,'Cadastro e Estoque'!B:H,4,0)))</f>
        <v/>
      </c>
      <c r="G1385" s="88" t="str">
        <f>IF(ISBLANK(A1385),"",IF(ISERROR(VLOOKUP(A1385,'Cadastro e Estoque'!B:H,1,0)),"Produto não cadastrado",VLOOKUP(A1385,'Cadastro e Estoque'!B:H,2,0)))</f>
        <v/>
      </c>
      <c r="H1385" s="88" t="str">
        <f>IF(ISERROR(VLOOKUP(A1385,'Cadastro e Estoque'!B:H,1,0)),"",VLOOKUP(A1385,'Cadastro e Estoque'!B:H,3,0))</f>
        <v/>
      </c>
    </row>
    <row r="1386" ht="15.75" customHeight="1">
      <c r="A1386" s="89"/>
      <c r="B1386" s="83"/>
      <c r="C1386" s="84"/>
      <c r="D1386" s="86"/>
      <c r="E1386" s="86" t="str">
        <f t="shared" si="1"/>
        <v/>
      </c>
      <c r="F1386" s="88" t="str">
        <f>IF(ISBLANK(A1386),"",IF(ISERROR(VLOOKUP(A1386,'Cadastro e Estoque'!B:H,1,0)),"Produto não cadastrado",VLOOKUP(A1386,'Cadastro e Estoque'!B:H,4,0)))</f>
        <v/>
      </c>
      <c r="G1386" s="88" t="str">
        <f>IF(ISBLANK(A1386),"",IF(ISERROR(VLOOKUP(A1386,'Cadastro e Estoque'!B:H,1,0)),"Produto não cadastrado",VLOOKUP(A1386,'Cadastro e Estoque'!B:H,2,0)))</f>
        <v/>
      </c>
      <c r="H1386" s="88" t="str">
        <f>IF(ISERROR(VLOOKUP(A1386,'Cadastro e Estoque'!B:H,1,0)),"",VLOOKUP(A1386,'Cadastro e Estoque'!B:H,3,0))</f>
        <v/>
      </c>
    </row>
    <row r="1387" ht="15.75" customHeight="1">
      <c r="A1387" s="89"/>
      <c r="B1387" s="83"/>
      <c r="C1387" s="84"/>
      <c r="D1387" s="86"/>
      <c r="E1387" s="86" t="str">
        <f t="shared" si="1"/>
        <v/>
      </c>
      <c r="F1387" s="88" t="str">
        <f>IF(ISBLANK(A1387),"",IF(ISERROR(VLOOKUP(A1387,'Cadastro e Estoque'!B:H,1,0)),"Produto não cadastrado",VLOOKUP(A1387,'Cadastro e Estoque'!B:H,4,0)))</f>
        <v/>
      </c>
      <c r="G1387" s="88" t="str">
        <f>IF(ISBLANK(A1387),"",IF(ISERROR(VLOOKUP(A1387,'Cadastro e Estoque'!B:H,1,0)),"Produto não cadastrado",VLOOKUP(A1387,'Cadastro e Estoque'!B:H,2,0)))</f>
        <v/>
      </c>
      <c r="H1387" s="88" t="str">
        <f>IF(ISERROR(VLOOKUP(A1387,'Cadastro e Estoque'!B:H,1,0)),"",VLOOKUP(A1387,'Cadastro e Estoque'!B:H,3,0))</f>
        <v/>
      </c>
    </row>
    <row r="1388" ht="15.75" customHeight="1">
      <c r="A1388" s="89"/>
      <c r="B1388" s="83"/>
      <c r="C1388" s="84"/>
      <c r="D1388" s="86"/>
      <c r="E1388" s="86" t="str">
        <f t="shared" si="1"/>
        <v/>
      </c>
      <c r="F1388" s="88" t="str">
        <f>IF(ISBLANK(A1388),"",IF(ISERROR(VLOOKUP(A1388,'Cadastro e Estoque'!B:H,1,0)),"Produto não cadastrado",VLOOKUP(A1388,'Cadastro e Estoque'!B:H,4,0)))</f>
        <v/>
      </c>
      <c r="G1388" s="88" t="str">
        <f>IF(ISBLANK(A1388),"",IF(ISERROR(VLOOKUP(A1388,'Cadastro e Estoque'!B:H,1,0)),"Produto não cadastrado",VLOOKUP(A1388,'Cadastro e Estoque'!B:H,2,0)))</f>
        <v/>
      </c>
      <c r="H1388" s="88" t="str">
        <f>IF(ISERROR(VLOOKUP(A1388,'Cadastro e Estoque'!B:H,1,0)),"",VLOOKUP(A1388,'Cadastro e Estoque'!B:H,3,0))</f>
        <v/>
      </c>
    </row>
    <row r="1389" ht="15.75" customHeight="1">
      <c r="A1389" s="89"/>
      <c r="B1389" s="83"/>
      <c r="C1389" s="84"/>
      <c r="D1389" s="86"/>
      <c r="E1389" s="86" t="str">
        <f t="shared" si="1"/>
        <v/>
      </c>
      <c r="F1389" s="88" t="str">
        <f>IF(ISBLANK(A1389),"",IF(ISERROR(VLOOKUP(A1389,'Cadastro e Estoque'!B:H,1,0)),"Produto não cadastrado",VLOOKUP(A1389,'Cadastro e Estoque'!B:H,4,0)))</f>
        <v/>
      </c>
      <c r="G1389" s="88" t="str">
        <f>IF(ISBLANK(A1389),"",IF(ISERROR(VLOOKUP(A1389,'Cadastro e Estoque'!B:H,1,0)),"Produto não cadastrado",VLOOKUP(A1389,'Cadastro e Estoque'!B:H,2,0)))</f>
        <v/>
      </c>
      <c r="H1389" s="88" t="str">
        <f>IF(ISERROR(VLOOKUP(A1389,'Cadastro e Estoque'!B:H,1,0)),"",VLOOKUP(A1389,'Cadastro e Estoque'!B:H,3,0))</f>
        <v/>
      </c>
    </row>
    <row r="1390" ht="15.75" customHeight="1">
      <c r="A1390" s="89"/>
      <c r="B1390" s="83"/>
      <c r="C1390" s="84"/>
      <c r="D1390" s="86"/>
      <c r="E1390" s="86" t="str">
        <f t="shared" si="1"/>
        <v/>
      </c>
      <c r="F1390" s="88" t="str">
        <f>IF(ISBLANK(A1390),"",IF(ISERROR(VLOOKUP(A1390,'Cadastro e Estoque'!B:H,1,0)),"Produto não cadastrado",VLOOKUP(A1390,'Cadastro e Estoque'!B:H,4,0)))</f>
        <v/>
      </c>
      <c r="G1390" s="88" t="str">
        <f>IF(ISBLANK(A1390),"",IF(ISERROR(VLOOKUP(A1390,'Cadastro e Estoque'!B:H,1,0)),"Produto não cadastrado",VLOOKUP(A1390,'Cadastro e Estoque'!B:H,2,0)))</f>
        <v/>
      </c>
      <c r="H1390" s="88" t="str">
        <f>IF(ISERROR(VLOOKUP(A1390,'Cadastro e Estoque'!B:H,1,0)),"",VLOOKUP(A1390,'Cadastro e Estoque'!B:H,3,0))</f>
        <v/>
      </c>
    </row>
    <row r="1391" ht="15.75" customHeight="1">
      <c r="A1391" s="89"/>
      <c r="B1391" s="83"/>
      <c r="C1391" s="84"/>
      <c r="D1391" s="86"/>
      <c r="E1391" s="86" t="str">
        <f t="shared" si="1"/>
        <v/>
      </c>
      <c r="F1391" s="88" t="str">
        <f>IF(ISBLANK(A1391),"",IF(ISERROR(VLOOKUP(A1391,'Cadastro e Estoque'!B:H,1,0)),"Produto não cadastrado",VLOOKUP(A1391,'Cadastro e Estoque'!B:H,4,0)))</f>
        <v/>
      </c>
      <c r="G1391" s="88" t="str">
        <f>IF(ISBLANK(A1391),"",IF(ISERROR(VLOOKUP(A1391,'Cadastro e Estoque'!B:H,1,0)),"Produto não cadastrado",VLOOKUP(A1391,'Cadastro e Estoque'!B:H,2,0)))</f>
        <v/>
      </c>
      <c r="H1391" s="88" t="str">
        <f>IF(ISERROR(VLOOKUP(A1391,'Cadastro e Estoque'!B:H,1,0)),"",VLOOKUP(A1391,'Cadastro e Estoque'!B:H,3,0))</f>
        <v/>
      </c>
    </row>
    <row r="1392" ht="15.75" customHeight="1">
      <c r="A1392" s="89"/>
      <c r="B1392" s="83"/>
      <c r="C1392" s="84"/>
      <c r="D1392" s="86"/>
      <c r="E1392" s="86" t="str">
        <f t="shared" si="1"/>
        <v/>
      </c>
      <c r="F1392" s="88" t="str">
        <f>IF(ISBLANK(A1392),"",IF(ISERROR(VLOOKUP(A1392,'Cadastro e Estoque'!B:H,1,0)),"Produto não cadastrado",VLOOKUP(A1392,'Cadastro e Estoque'!B:H,4,0)))</f>
        <v/>
      </c>
      <c r="G1392" s="88" t="str">
        <f>IF(ISBLANK(A1392),"",IF(ISERROR(VLOOKUP(A1392,'Cadastro e Estoque'!B:H,1,0)),"Produto não cadastrado",VLOOKUP(A1392,'Cadastro e Estoque'!B:H,2,0)))</f>
        <v/>
      </c>
      <c r="H1392" s="88" t="str">
        <f>IF(ISERROR(VLOOKUP(A1392,'Cadastro e Estoque'!B:H,1,0)),"",VLOOKUP(A1392,'Cadastro e Estoque'!B:H,3,0))</f>
        <v/>
      </c>
    </row>
    <row r="1393" ht="15.75" customHeight="1">
      <c r="A1393" s="89"/>
      <c r="B1393" s="83"/>
      <c r="C1393" s="84"/>
      <c r="D1393" s="86"/>
      <c r="E1393" s="86" t="str">
        <f t="shared" si="1"/>
        <v/>
      </c>
      <c r="F1393" s="88" t="str">
        <f>IF(ISBLANK(A1393),"",IF(ISERROR(VLOOKUP(A1393,'Cadastro e Estoque'!B:H,1,0)),"Produto não cadastrado",VLOOKUP(A1393,'Cadastro e Estoque'!B:H,4,0)))</f>
        <v/>
      </c>
      <c r="G1393" s="88" t="str">
        <f>IF(ISBLANK(A1393),"",IF(ISERROR(VLOOKUP(A1393,'Cadastro e Estoque'!B:H,1,0)),"Produto não cadastrado",VLOOKUP(A1393,'Cadastro e Estoque'!B:H,2,0)))</f>
        <v/>
      </c>
      <c r="H1393" s="88" t="str">
        <f>IF(ISERROR(VLOOKUP(A1393,'Cadastro e Estoque'!B:H,1,0)),"",VLOOKUP(A1393,'Cadastro e Estoque'!B:H,3,0))</f>
        <v/>
      </c>
    </row>
    <row r="1394" ht="15.75" customHeight="1">
      <c r="A1394" s="89"/>
      <c r="B1394" s="83"/>
      <c r="C1394" s="84"/>
      <c r="D1394" s="86"/>
      <c r="E1394" s="86" t="str">
        <f t="shared" si="1"/>
        <v/>
      </c>
      <c r="F1394" s="88" t="str">
        <f>IF(ISBLANK(A1394),"",IF(ISERROR(VLOOKUP(A1394,'Cadastro e Estoque'!B:H,1,0)),"Produto não cadastrado",VLOOKUP(A1394,'Cadastro e Estoque'!B:H,4,0)))</f>
        <v/>
      </c>
      <c r="G1394" s="88" t="str">
        <f>IF(ISBLANK(A1394),"",IF(ISERROR(VLOOKUP(A1394,'Cadastro e Estoque'!B:H,1,0)),"Produto não cadastrado",VLOOKUP(A1394,'Cadastro e Estoque'!B:H,2,0)))</f>
        <v/>
      </c>
      <c r="H1394" s="88" t="str">
        <f>IF(ISERROR(VLOOKUP(A1394,'Cadastro e Estoque'!B:H,1,0)),"",VLOOKUP(A1394,'Cadastro e Estoque'!B:H,3,0))</f>
        <v/>
      </c>
    </row>
    <row r="1395" ht="15.75" customHeight="1">
      <c r="A1395" s="89"/>
      <c r="B1395" s="83"/>
      <c r="C1395" s="84"/>
      <c r="D1395" s="86"/>
      <c r="E1395" s="86" t="str">
        <f t="shared" si="1"/>
        <v/>
      </c>
      <c r="F1395" s="88" t="str">
        <f>IF(ISBLANK(A1395),"",IF(ISERROR(VLOOKUP(A1395,'Cadastro e Estoque'!B:H,1,0)),"Produto não cadastrado",VLOOKUP(A1395,'Cadastro e Estoque'!B:H,4,0)))</f>
        <v/>
      </c>
      <c r="G1395" s="88" t="str">
        <f>IF(ISBLANK(A1395),"",IF(ISERROR(VLOOKUP(A1395,'Cadastro e Estoque'!B:H,1,0)),"Produto não cadastrado",VLOOKUP(A1395,'Cadastro e Estoque'!B:H,2,0)))</f>
        <v/>
      </c>
      <c r="H1395" s="88" t="str">
        <f>IF(ISERROR(VLOOKUP(A1395,'Cadastro e Estoque'!B:H,1,0)),"",VLOOKUP(A1395,'Cadastro e Estoque'!B:H,3,0))</f>
        <v/>
      </c>
    </row>
    <row r="1396" ht="15.75" customHeight="1">
      <c r="A1396" s="89"/>
      <c r="B1396" s="83"/>
      <c r="C1396" s="84"/>
      <c r="D1396" s="86"/>
      <c r="E1396" s="86" t="str">
        <f t="shared" si="1"/>
        <v/>
      </c>
      <c r="F1396" s="88" t="str">
        <f>IF(ISBLANK(A1396),"",IF(ISERROR(VLOOKUP(A1396,'Cadastro e Estoque'!B:H,1,0)),"Produto não cadastrado",VLOOKUP(A1396,'Cadastro e Estoque'!B:H,4,0)))</f>
        <v/>
      </c>
      <c r="G1396" s="88" t="str">
        <f>IF(ISBLANK(A1396),"",IF(ISERROR(VLOOKUP(A1396,'Cadastro e Estoque'!B:H,1,0)),"Produto não cadastrado",VLOOKUP(A1396,'Cadastro e Estoque'!B:H,2,0)))</f>
        <v/>
      </c>
      <c r="H1396" s="88" t="str">
        <f>IF(ISERROR(VLOOKUP(A1396,'Cadastro e Estoque'!B:H,1,0)),"",VLOOKUP(A1396,'Cadastro e Estoque'!B:H,3,0))</f>
        <v/>
      </c>
    </row>
    <row r="1397" ht="15.75" customHeight="1">
      <c r="A1397" s="89"/>
      <c r="B1397" s="83"/>
      <c r="C1397" s="84"/>
      <c r="D1397" s="86"/>
      <c r="E1397" s="86" t="str">
        <f t="shared" si="1"/>
        <v/>
      </c>
      <c r="F1397" s="88" t="str">
        <f>IF(ISBLANK(A1397),"",IF(ISERROR(VLOOKUP(A1397,'Cadastro e Estoque'!B:H,1,0)),"Produto não cadastrado",VLOOKUP(A1397,'Cadastro e Estoque'!B:H,4,0)))</f>
        <v/>
      </c>
      <c r="G1397" s="88" t="str">
        <f>IF(ISBLANK(A1397),"",IF(ISERROR(VLOOKUP(A1397,'Cadastro e Estoque'!B:H,1,0)),"Produto não cadastrado",VLOOKUP(A1397,'Cadastro e Estoque'!B:H,2,0)))</f>
        <v/>
      </c>
      <c r="H1397" s="88" t="str">
        <f>IF(ISERROR(VLOOKUP(A1397,'Cadastro e Estoque'!B:H,1,0)),"",VLOOKUP(A1397,'Cadastro e Estoque'!B:H,3,0))</f>
        <v/>
      </c>
    </row>
    <row r="1398" ht="15.75" customHeight="1">
      <c r="A1398" s="89"/>
      <c r="B1398" s="83"/>
      <c r="C1398" s="84"/>
      <c r="D1398" s="86"/>
      <c r="E1398" s="86" t="str">
        <f t="shared" si="1"/>
        <v/>
      </c>
      <c r="F1398" s="88" t="str">
        <f>IF(ISBLANK(A1398),"",IF(ISERROR(VLOOKUP(A1398,'Cadastro e Estoque'!B:H,1,0)),"Produto não cadastrado",VLOOKUP(A1398,'Cadastro e Estoque'!B:H,4,0)))</f>
        <v/>
      </c>
      <c r="G1398" s="88" t="str">
        <f>IF(ISBLANK(A1398),"",IF(ISERROR(VLOOKUP(A1398,'Cadastro e Estoque'!B:H,1,0)),"Produto não cadastrado",VLOOKUP(A1398,'Cadastro e Estoque'!B:H,2,0)))</f>
        <v/>
      </c>
      <c r="H1398" s="88" t="str">
        <f>IF(ISERROR(VLOOKUP(A1398,'Cadastro e Estoque'!B:H,1,0)),"",VLOOKUP(A1398,'Cadastro e Estoque'!B:H,3,0))</f>
        <v/>
      </c>
    </row>
    <row r="1399" ht="15.75" customHeight="1">
      <c r="A1399" s="89"/>
      <c r="B1399" s="83"/>
      <c r="C1399" s="84"/>
      <c r="D1399" s="86"/>
      <c r="E1399" s="86" t="str">
        <f t="shared" si="1"/>
        <v/>
      </c>
      <c r="F1399" s="88" t="str">
        <f>IF(ISBLANK(A1399),"",IF(ISERROR(VLOOKUP(A1399,'Cadastro e Estoque'!B:H,1,0)),"Produto não cadastrado",VLOOKUP(A1399,'Cadastro e Estoque'!B:H,4,0)))</f>
        <v/>
      </c>
      <c r="G1399" s="88" t="str">
        <f>IF(ISBLANK(A1399),"",IF(ISERROR(VLOOKUP(A1399,'Cadastro e Estoque'!B:H,1,0)),"Produto não cadastrado",VLOOKUP(A1399,'Cadastro e Estoque'!B:H,2,0)))</f>
        <v/>
      </c>
      <c r="H1399" s="88" t="str">
        <f>IF(ISERROR(VLOOKUP(A1399,'Cadastro e Estoque'!B:H,1,0)),"",VLOOKUP(A1399,'Cadastro e Estoque'!B:H,3,0))</f>
        <v/>
      </c>
    </row>
    <row r="1400" ht="15.75" customHeight="1">
      <c r="A1400" s="89"/>
      <c r="B1400" s="83"/>
      <c r="C1400" s="84"/>
      <c r="D1400" s="86"/>
      <c r="E1400" s="86" t="str">
        <f t="shared" si="1"/>
        <v/>
      </c>
      <c r="F1400" s="88" t="str">
        <f>IF(ISBLANK(A1400),"",IF(ISERROR(VLOOKUP(A1400,'Cadastro e Estoque'!B:H,1,0)),"Produto não cadastrado",VLOOKUP(A1400,'Cadastro e Estoque'!B:H,4,0)))</f>
        <v/>
      </c>
      <c r="G1400" s="88" t="str">
        <f>IF(ISBLANK(A1400),"",IF(ISERROR(VLOOKUP(A1400,'Cadastro e Estoque'!B:H,1,0)),"Produto não cadastrado",VLOOKUP(A1400,'Cadastro e Estoque'!B:H,2,0)))</f>
        <v/>
      </c>
      <c r="H1400" s="88" t="str">
        <f>IF(ISERROR(VLOOKUP(A1400,'Cadastro e Estoque'!B:H,1,0)),"",VLOOKUP(A1400,'Cadastro e Estoque'!B:H,3,0))</f>
        <v/>
      </c>
    </row>
    <row r="1401" ht="15.75" customHeight="1">
      <c r="A1401" s="89"/>
      <c r="B1401" s="83"/>
      <c r="C1401" s="84"/>
      <c r="D1401" s="86"/>
      <c r="E1401" s="86" t="str">
        <f t="shared" si="1"/>
        <v/>
      </c>
      <c r="F1401" s="88" t="str">
        <f>IF(ISBLANK(A1401),"",IF(ISERROR(VLOOKUP(A1401,'Cadastro e Estoque'!B:H,1,0)),"Produto não cadastrado",VLOOKUP(A1401,'Cadastro e Estoque'!B:H,4,0)))</f>
        <v/>
      </c>
      <c r="G1401" s="88" t="str">
        <f>IF(ISBLANK(A1401),"",IF(ISERROR(VLOOKUP(A1401,'Cadastro e Estoque'!B:H,1,0)),"Produto não cadastrado",VLOOKUP(A1401,'Cadastro e Estoque'!B:H,2,0)))</f>
        <v/>
      </c>
      <c r="H1401" s="88" t="str">
        <f>IF(ISERROR(VLOOKUP(A1401,'Cadastro e Estoque'!B:H,1,0)),"",VLOOKUP(A1401,'Cadastro e Estoque'!B:H,3,0))</f>
        <v/>
      </c>
    </row>
    <row r="1402" ht="15.75" customHeight="1">
      <c r="A1402" s="89"/>
      <c r="B1402" s="83"/>
      <c r="C1402" s="84"/>
      <c r="D1402" s="86"/>
      <c r="E1402" s="86" t="str">
        <f t="shared" si="1"/>
        <v/>
      </c>
      <c r="F1402" s="88" t="str">
        <f>IF(ISBLANK(A1402),"",IF(ISERROR(VLOOKUP(A1402,'Cadastro e Estoque'!B:H,1,0)),"Produto não cadastrado",VLOOKUP(A1402,'Cadastro e Estoque'!B:H,4,0)))</f>
        <v/>
      </c>
      <c r="G1402" s="88" t="str">
        <f>IF(ISBLANK(A1402),"",IF(ISERROR(VLOOKUP(A1402,'Cadastro e Estoque'!B:H,1,0)),"Produto não cadastrado",VLOOKUP(A1402,'Cadastro e Estoque'!B:H,2,0)))</f>
        <v/>
      </c>
      <c r="H1402" s="88" t="str">
        <f>IF(ISERROR(VLOOKUP(A1402,'Cadastro e Estoque'!B:H,1,0)),"",VLOOKUP(A1402,'Cadastro e Estoque'!B:H,3,0))</f>
        <v/>
      </c>
    </row>
    <row r="1403" ht="15.75" customHeight="1">
      <c r="A1403" s="89"/>
      <c r="B1403" s="83"/>
      <c r="C1403" s="84"/>
      <c r="D1403" s="86"/>
      <c r="E1403" s="86" t="str">
        <f t="shared" si="1"/>
        <v/>
      </c>
      <c r="F1403" s="88" t="str">
        <f>IF(ISBLANK(A1403),"",IF(ISERROR(VLOOKUP(A1403,'Cadastro e Estoque'!B:H,1,0)),"Produto não cadastrado",VLOOKUP(A1403,'Cadastro e Estoque'!B:H,4,0)))</f>
        <v/>
      </c>
      <c r="G1403" s="88" t="str">
        <f>IF(ISBLANK(A1403),"",IF(ISERROR(VLOOKUP(A1403,'Cadastro e Estoque'!B:H,1,0)),"Produto não cadastrado",VLOOKUP(A1403,'Cadastro e Estoque'!B:H,2,0)))</f>
        <v/>
      </c>
      <c r="H1403" s="88" t="str">
        <f>IF(ISERROR(VLOOKUP(A1403,'Cadastro e Estoque'!B:H,1,0)),"",VLOOKUP(A1403,'Cadastro e Estoque'!B:H,3,0))</f>
        <v/>
      </c>
    </row>
    <row r="1404" ht="15.75" customHeight="1">
      <c r="A1404" s="89"/>
      <c r="B1404" s="83"/>
      <c r="C1404" s="84"/>
      <c r="D1404" s="86"/>
      <c r="E1404" s="86" t="str">
        <f t="shared" si="1"/>
        <v/>
      </c>
      <c r="F1404" s="88" t="str">
        <f>IF(ISBLANK(A1404),"",IF(ISERROR(VLOOKUP(A1404,'Cadastro e Estoque'!B:H,1,0)),"Produto não cadastrado",VLOOKUP(A1404,'Cadastro e Estoque'!B:H,4,0)))</f>
        <v/>
      </c>
      <c r="G1404" s="88" t="str">
        <f>IF(ISBLANK(A1404),"",IF(ISERROR(VLOOKUP(A1404,'Cadastro e Estoque'!B:H,1,0)),"Produto não cadastrado",VLOOKUP(A1404,'Cadastro e Estoque'!B:H,2,0)))</f>
        <v/>
      </c>
      <c r="H1404" s="88" t="str">
        <f>IF(ISERROR(VLOOKUP(A1404,'Cadastro e Estoque'!B:H,1,0)),"",VLOOKUP(A1404,'Cadastro e Estoque'!B:H,3,0))</f>
        <v/>
      </c>
    </row>
    <row r="1405" ht="15.75" customHeight="1">
      <c r="A1405" s="89"/>
      <c r="B1405" s="83"/>
      <c r="C1405" s="84"/>
      <c r="D1405" s="86"/>
      <c r="E1405" s="86" t="str">
        <f t="shared" si="1"/>
        <v/>
      </c>
      <c r="F1405" s="88" t="str">
        <f>IF(ISBLANK(A1405),"",IF(ISERROR(VLOOKUP(A1405,'Cadastro e Estoque'!B:H,1,0)),"Produto não cadastrado",VLOOKUP(A1405,'Cadastro e Estoque'!B:H,4,0)))</f>
        <v/>
      </c>
      <c r="G1405" s="88" t="str">
        <f>IF(ISBLANK(A1405),"",IF(ISERROR(VLOOKUP(A1405,'Cadastro e Estoque'!B:H,1,0)),"Produto não cadastrado",VLOOKUP(A1405,'Cadastro e Estoque'!B:H,2,0)))</f>
        <v/>
      </c>
      <c r="H1405" s="88" t="str">
        <f>IF(ISERROR(VLOOKUP(A1405,'Cadastro e Estoque'!B:H,1,0)),"",VLOOKUP(A1405,'Cadastro e Estoque'!B:H,3,0))</f>
        <v/>
      </c>
    </row>
    <row r="1406" ht="15.75" customHeight="1">
      <c r="A1406" s="89"/>
      <c r="B1406" s="83"/>
      <c r="C1406" s="84"/>
      <c r="D1406" s="86"/>
      <c r="E1406" s="86" t="str">
        <f t="shared" si="1"/>
        <v/>
      </c>
      <c r="F1406" s="88" t="str">
        <f>IF(ISBLANK(A1406),"",IF(ISERROR(VLOOKUP(A1406,'Cadastro e Estoque'!B:H,1,0)),"Produto não cadastrado",VLOOKUP(A1406,'Cadastro e Estoque'!B:H,4,0)))</f>
        <v/>
      </c>
      <c r="G1406" s="88" t="str">
        <f>IF(ISBLANK(A1406),"",IF(ISERROR(VLOOKUP(A1406,'Cadastro e Estoque'!B:H,1,0)),"Produto não cadastrado",VLOOKUP(A1406,'Cadastro e Estoque'!B:H,2,0)))</f>
        <v/>
      </c>
      <c r="H1406" s="88" t="str">
        <f>IF(ISERROR(VLOOKUP(A1406,'Cadastro e Estoque'!B:H,1,0)),"",VLOOKUP(A1406,'Cadastro e Estoque'!B:H,3,0))</f>
        <v/>
      </c>
    </row>
    <row r="1407" ht="15.75" customHeight="1">
      <c r="A1407" s="89"/>
      <c r="B1407" s="83"/>
      <c r="C1407" s="84"/>
      <c r="D1407" s="86"/>
      <c r="E1407" s="86" t="str">
        <f t="shared" si="1"/>
        <v/>
      </c>
      <c r="F1407" s="88" t="str">
        <f>IF(ISBLANK(A1407),"",IF(ISERROR(VLOOKUP(A1407,'Cadastro e Estoque'!B:H,1,0)),"Produto não cadastrado",VLOOKUP(A1407,'Cadastro e Estoque'!B:H,4,0)))</f>
        <v/>
      </c>
      <c r="G1407" s="88" t="str">
        <f>IF(ISBLANK(A1407),"",IF(ISERROR(VLOOKUP(A1407,'Cadastro e Estoque'!B:H,1,0)),"Produto não cadastrado",VLOOKUP(A1407,'Cadastro e Estoque'!B:H,2,0)))</f>
        <v/>
      </c>
      <c r="H1407" s="88" t="str">
        <f>IF(ISERROR(VLOOKUP(A1407,'Cadastro e Estoque'!B:H,1,0)),"",VLOOKUP(A1407,'Cadastro e Estoque'!B:H,3,0))</f>
        <v/>
      </c>
    </row>
    <row r="1408" ht="15.75" customHeight="1">
      <c r="A1408" s="89"/>
      <c r="B1408" s="83"/>
      <c r="C1408" s="84"/>
      <c r="D1408" s="86"/>
      <c r="E1408" s="86" t="str">
        <f t="shared" si="1"/>
        <v/>
      </c>
      <c r="F1408" s="88" t="str">
        <f>IF(ISBLANK(A1408),"",IF(ISERROR(VLOOKUP(A1408,'Cadastro e Estoque'!B:H,1,0)),"Produto não cadastrado",VLOOKUP(A1408,'Cadastro e Estoque'!B:H,4,0)))</f>
        <v/>
      </c>
      <c r="G1408" s="88" t="str">
        <f>IF(ISBLANK(A1408),"",IF(ISERROR(VLOOKUP(A1408,'Cadastro e Estoque'!B:H,1,0)),"Produto não cadastrado",VLOOKUP(A1408,'Cadastro e Estoque'!B:H,2,0)))</f>
        <v/>
      </c>
      <c r="H1408" s="88" t="str">
        <f>IF(ISERROR(VLOOKUP(A1408,'Cadastro e Estoque'!B:H,1,0)),"",VLOOKUP(A1408,'Cadastro e Estoque'!B:H,3,0))</f>
        <v/>
      </c>
    </row>
    <row r="1409" ht="15.75" customHeight="1">
      <c r="A1409" s="89"/>
      <c r="B1409" s="83"/>
      <c r="C1409" s="84"/>
      <c r="D1409" s="86"/>
      <c r="E1409" s="86" t="str">
        <f t="shared" si="1"/>
        <v/>
      </c>
      <c r="F1409" s="88" t="str">
        <f>IF(ISBLANK(A1409),"",IF(ISERROR(VLOOKUP(A1409,'Cadastro e Estoque'!B:H,1,0)),"Produto não cadastrado",VLOOKUP(A1409,'Cadastro e Estoque'!B:H,4,0)))</f>
        <v/>
      </c>
      <c r="G1409" s="88" t="str">
        <f>IF(ISBLANK(A1409),"",IF(ISERROR(VLOOKUP(A1409,'Cadastro e Estoque'!B:H,1,0)),"Produto não cadastrado",VLOOKUP(A1409,'Cadastro e Estoque'!B:H,2,0)))</f>
        <v/>
      </c>
      <c r="H1409" s="88" t="str">
        <f>IF(ISERROR(VLOOKUP(A1409,'Cadastro e Estoque'!B:H,1,0)),"",VLOOKUP(A1409,'Cadastro e Estoque'!B:H,3,0))</f>
        <v/>
      </c>
    </row>
    <row r="1410" ht="15.75" customHeight="1">
      <c r="A1410" s="89"/>
      <c r="B1410" s="83"/>
      <c r="C1410" s="84"/>
      <c r="D1410" s="86"/>
      <c r="E1410" s="86" t="str">
        <f t="shared" si="1"/>
        <v/>
      </c>
      <c r="F1410" s="88" t="str">
        <f>IF(ISBLANK(A1410),"",IF(ISERROR(VLOOKUP(A1410,'Cadastro e Estoque'!B:H,1,0)),"Produto não cadastrado",VLOOKUP(A1410,'Cadastro e Estoque'!B:H,4,0)))</f>
        <v/>
      </c>
      <c r="G1410" s="88" t="str">
        <f>IF(ISBLANK(A1410),"",IF(ISERROR(VLOOKUP(A1410,'Cadastro e Estoque'!B:H,1,0)),"Produto não cadastrado",VLOOKUP(A1410,'Cadastro e Estoque'!B:H,2,0)))</f>
        <v/>
      </c>
      <c r="H1410" s="88" t="str">
        <f>IF(ISERROR(VLOOKUP(A1410,'Cadastro e Estoque'!B:H,1,0)),"",VLOOKUP(A1410,'Cadastro e Estoque'!B:H,3,0))</f>
        <v/>
      </c>
    </row>
    <row r="1411" ht="15.75" customHeight="1">
      <c r="A1411" s="89"/>
      <c r="B1411" s="83"/>
      <c r="C1411" s="84"/>
      <c r="D1411" s="86"/>
      <c r="E1411" s="86" t="str">
        <f t="shared" si="1"/>
        <v/>
      </c>
      <c r="F1411" s="88" t="str">
        <f>IF(ISBLANK(A1411),"",IF(ISERROR(VLOOKUP(A1411,'Cadastro e Estoque'!B:H,1,0)),"Produto não cadastrado",VLOOKUP(A1411,'Cadastro e Estoque'!B:H,4,0)))</f>
        <v/>
      </c>
      <c r="G1411" s="88" t="str">
        <f>IF(ISBLANK(A1411),"",IF(ISERROR(VLOOKUP(A1411,'Cadastro e Estoque'!B:H,1,0)),"Produto não cadastrado",VLOOKUP(A1411,'Cadastro e Estoque'!B:H,2,0)))</f>
        <v/>
      </c>
      <c r="H1411" s="88" t="str">
        <f>IF(ISERROR(VLOOKUP(A1411,'Cadastro e Estoque'!B:H,1,0)),"",VLOOKUP(A1411,'Cadastro e Estoque'!B:H,3,0))</f>
        <v/>
      </c>
    </row>
    <row r="1412" ht="15.75" customHeight="1">
      <c r="A1412" s="89"/>
      <c r="B1412" s="83"/>
      <c r="C1412" s="84"/>
      <c r="D1412" s="86"/>
      <c r="E1412" s="86" t="str">
        <f t="shared" si="1"/>
        <v/>
      </c>
      <c r="F1412" s="88" t="str">
        <f>IF(ISBLANK(A1412),"",IF(ISERROR(VLOOKUP(A1412,'Cadastro e Estoque'!B:H,1,0)),"Produto não cadastrado",VLOOKUP(A1412,'Cadastro e Estoque'!B:H,4,0)))</f>
        <v/>
      </c>
      <c r="G1412" s="88" t="str">
        <f>IF(ISBLANK(A1412),"",IF(ISERROR(VLOOKUP(A1412,'Cadastro e Estoque'!B:H,1,0)),"Produto não cadastrado",VLOOKUP(A1412,'Cadastro e Estoque'!B:H,2,0)))</f>
        <v/>
      </c>
      <c r="H1412" s="88" t="str">
        <f>IF(ISERROR(VLOOKUP(A1412,'Cadastro e Estoque'!B:H,1,0)),"",VLOOKUP(A1412,'Cadastro e Estoque'!B:H,3,0))</f>
        <v/>
      </c>
    </row>
    <row r="1413" ht="15.75" customHeight="1">
      <c r="A1413" s="89"/>
      <c r="B1413" s="83"/>
      <c r="C1413" s="84"/>
      <c r="D1413" s="86"/>
      <c r="E1413" s="86" t="str">
        <f t="shared" si="1"/>
        <v/>
      </c>
      <c r="F1413" s="88" t="str">
        <f>IF(ISBLANK(A1413),"",IF(ISERROR(VLOOKUP(A1413,'Cadastro e Estoque'!B:H,1,0)),"Produto não cadastrado",VLOOKUP(A1413,'Cadastro e Estoque'!B:H,4,0)))</f>
        <v/>
      </c>
      <c r="G1413" s="88" t="str">
        <f>IF(ISBLANK(A1413),"",IF(ISERROR(VLOOKUP(A1413,'Cadastro e Estoque'!B:H,1,0)),"Produto não cadastrado",VLOOKUP(A1413,'Cadastro e Estoque'!B:H,2,0)))</f>
        <v/>
      </c>
      <c r="H1413" s="88" t="str">
        <f>IF(ISERROR(VLOOKUP(A1413,'Cadastro e Estoque'!B:H,1,0)),"",VLOOKUP(A1413,'Cadastro e Estoque'!B:H,3,0))</f>
        <v/>
      </c>
    </row>
    <row r="1414" ht="15.75" customHeight="1">
      <c r="A1414" s="89"/>
      <c r="B1414" s="83"/>
      <c r="C1414" s="84"/>
      <c r="D1414" s="86"/>
      <c r="E1414" s="86" t="str">
        <f t="shared" si="1"/>
        <v/>
      </c>
      <c r="F1414" s="88" t="str">
        <f>IF(ISBLANK(A1414),"",IF(ISERROR(VLOOKUP(A1414,'Cadastro e Estoque'!B:H,1,0)),"Produto não cadastrado",VLOOKUP(A1414,'Cadastro e Estoque'!B:H,4,0)))</f>
        <v/>
      </c>
      <c r="G1414" s="88" t="str">
        <f>IF(ISBLANK(A1414),"",IF(ISERROR(VLOOKUP(A1414,'Cadastro e Estoque'!B:H,1,0)),"Produto não cadastrado",VLOOKUP(A1414,'Cadastro e Estoque'!B:H,2,0)))</f>
        <v/>
      </c>
      <c r="H1414" s="88" t="str">
        <f>IF(ISERROR(VLOOKUP(A1414,'Cadastro e Estoque'!B:H,1,0)),"",VLOOKUP(A1414,'Cadastro e Estoque'!B:H,3,0))</f>
        <v/>
      </c>
    </row>
    <row r="1415" ht="15.75" customHeight="1">
      <c r="A1415" s="89"/>
      <c r="B1415" s="83"/>
      <c r="C1415" s="84"/>
      <c r="D1415" s="86"/>
      <c r="E1415" s="86" t="str">
        <f t="shared" si="1"/>
        <v/>
      </c>
      <c r="F1415" s="88" t="str">
        <f>IF(ISBLANK(A1415),"",IF(ISERROR(VLOOKUP(A1415,'Cadastro e Estoque'!B:H,1,0)),"Produto não cadastrado",VLOOKUP(A1415,'Cadastro e Estoque'!B:H,4,0)))</f>
        <v/>
      </c>
      <c r="G1415" s="88" t="str">
        <f>IF(ISBLANK(A1415),"",IF(ISERROR(VLOOKUP(A1415,'Cadastro e Estoque'!B:H,1,0)),"Produto não cadastrado",VLOOKUP(A1415,'Cadastro e Estoque'!B:H,2,0)))</f>
        <v/>
      </c>
      <c r="H1415" s="88" t="str">
        <f>IF(ISERROR(VLOOKUP(A1415,'Cadastro e Estoque'!B:H,1,0)),"",VLOOKUP(A1415,'Cadastro e Estoque'!B:H,3,0))</f>
        <v/>
      </c>
    </row>
    <row r="1416" ht="15.75" customHeight="1">
      <c r="A1416" s="89"/>
      <c r="B1416" s="83"/>
      <c r="C1416" s="84"/>
      <c r="D1416" s="86"/>
      <c r="E1416" s="86" t="str">
        <f t="shared" si="1"/>
        <v/>
      </c>
      <c r="F1416" s="88" t="str">
        <f>IF(ISBLANK(A1416),"",IF(ISERROR(VLOOKUP(A1416,'Cadastro e Estoque'!B:H,1,0)),"Produto não cadastrado",VLOOKUP(A1416,'Cadastro e Estoque'!B:H,4,0)))</f>
        <v/>
      </c>
      <c r="G1416" s="88" t="str">
        <f>IF(ISBLANK(A1416),"",IF(ISERROR(VLOOKUP(A1416,'Cadastro e Estoque'!B:H,1,0)),"Produto não cadastrado",VLOOKUP(A1416,'Cadastro e Estoque'!B:H,2,0)))</f>
        <v/>
      </c>
      <c r="H1416" s="88" t="str">
        <f>IF(ISERROR(VLOOKUP(A1416,'Cadastro e Estoque'!B:H,1,0)),"",VLOOKUP(A1416,'Cadastro e Estoque'!B:H,3,0))</f>
        <v/>
      </c>
    </row>
    <row r="1417" ht="15.75" customHeight="1">
      <c r="A1417" s="89"/>
      <c r="B1417" s="83"/>
      <c r="C1417" s="84"/>
      <c r="D1417" s="86"/>
      <c r="E1417" s="86" t="str">
        <f t="shared" si="1"/>
        <v/>
      </c>
      <c r="F1417" s="88" t="str">
        <f>IF(ISBLANK(A1417),"",IF(ISERROR(VLOOKUP(A1417,'Cadastro e Estoque'!B:H,1,0)),"Produto não cadastrado",VLOOKUP(A1417,'Cadastro e Estoque'!B:H,4,0)))</f>
        <v/>
      </c>
      <c r="G1417" s="88" t="str">
        <f>IF(ISBLANK(A1417),"",IF(ISERROR(VLOOKUP(A1417,'Cadastro e Estoque'!B:H,1,0)),"Produto não cadastrado",VLOOKUP(A1417,'Cadastro e Estoque'!B:H,2,0)))</f>
        <v/>
      </c>
      <c r="H1417" s="88" t="str">
        <f>IF(ISERROR(VLOOKUP(A1417,'Cadastro e Estoque'!B:H,1,0)),"",VLOOKUP(A1417,'Cadastro e Estoque'!B:H,3,0))</f>
        <v/>
      </c>
    </row>
    <row r="1418" ht="15.75" customHeight="1">
      <c r="A1418" s="89"/>
      <c r="B1418" s="83"/>
      <c r="C1418" s="84"/>
      <c r="D1418" s="86"/>
      <c r="E1418" s="86" t="str">
        <f t="shared" si="1"/>
        <v/>
      </c>
      <c r="F1418" s="88" t="str">
        <f>IF(ISBLANK(A1418),"",IF(ISERROR(VLOOKUP(A1418,'Cadastro e Estoque'!B:H,1,0)),"Produto não cadastrado",VLOOKUP(A1418,'Cadastro e Estoque'!B:H,4,0)))</f>
        <v/>
      </c>
      <c r="G1418" s="88" t="str">
        <f>IF(ISBLANK(A1418),"",IF(ISERROR(VLOOKUP(A1418,'Cadastro e Estoque'!B:H,1,0)),"Produto não cadastrado",VLOOKUP(A1418,'Cadastro e Estoque'!B:H,2,0)))</f>
        <v/>
      </c>
      <c r="H1418" s="88" t="str">
        <f>IF(ISERROR(VLOOKUP(A1418,'Cadastro e Estoque'!B:H,1,0)),"",VLOOKUP(A1418,'Cadastro e Estoque'!B:H,3,0))</f>
        <v/>
      </c>
    </row>
    <row r="1419" ht="15.75" customHeight="1">
      <c r="A1419" s="89"/>
      <c r="B1419" s="83"/>
      <c r="C1419" s="84"/>
      <c r="D1419" s="86"/>
      <c r="E1419" s="86" t="str">
        <f t="shared" si="1"/>
        <v/>
      </c>
      <c r="F1419" s="88" t="str">
        <f>IF(ISBLANK(A1419),"",IF(ISERROR(VLOOKUP(A1419,'Cadastro e Estoque'!B:H,1,0)),"Produto não cadastrado",VLOOKUP(A1419,'Cadastro e Estoque'!B:H,4,0)))</f>
        <v/>
      </c>
      <c r="G1419" s="88" t="str">
        <f>IF(ISBLANK(A1419),"",IF(ISERROR(VLOOKUP(A1419,'Cadastro e Estoque'!B:H,1,0)),"Produto não cadastrado",VLOOKUP(A1419,'Cadastro e Estoque'!B:H,2,0)))</f>
        <v/>
      </c>
      <c r="H1419" s="88" t="str">
        <f>IF(ISERROR(VLOOKUP(A1419,'Cadastro e Estoque'!B:H,1,0)),"",VLOOKUP(A1419,'Cadastro e Estoque'!B:H,3,0))</f>
        <v/>
      </c>
    </row>
    <row r="1420" ht="15.75" customHeight="1">
      <c r="A1420" s="89"/>
      <c r="B1420" s="83"/>
      <c r="C1420" s="84"/>
      <c r="D1420" s="86"/>
      <c r="E1420" s="86" t="str">
        <f t="shared" si="1"/>
        <v/>
      </c>
      <c r="F1420" s="88" t="str">
        <f>IF(ISBLANK(A1420),"",IF(ISERROR(VLOOKUP(A1420,'Cadastro e Estoque'!B:H,1,0)),"Produto não cadastrado",VLOOKUP(A1420,'Cadastro e Estoque'!B:H,4,0)))</f>
        <v/>
      </c>
      <c r="G1420" s="88" t="str">
        <f>IF(ISBLANK(A1420),"",IF(ISERROR(VLOOKUP(A1420,'Cadastro e Estoque'!B:H,1,0)),"Produto não cadastrado",VLOOKUP(A1420,'Cadastro e Estoque'!B:H,2,0)))</f>
        <v/>
      </c>
      <c r="H1420" s="88" t="str">
        <f>IF(ISERROR(VLOOKUP(A1420,'Cadastro e Estoque'!B:H,1,0)),"",VLOOKUP(A1420,'Cadastro e Estoque'!B:H,3,0))</f>
        <v/>
      </c>
    </row>
    <row r="1421" ht="15.75" customHeight="1">
      <c r="A1421" s="89"/>
      <c r="B1421" s="83"/>
      <c r="C1421" s="84"/>
      <c r="D1421" s="86"/>
      <c r="E1421" s="86" t="str">
        <f t="shared" si="1"/>
        <v/>
      </c>
      <c r="F1421" s="88" t="str">
        <f>IF(ISBLANK(A1421),"",IF(ISERROR(VLOOKUP(A1421,'Cadastro e Estoque'!B:H,1,0)),"Produto não cadastrado",VLOOKUP(A1421,'Cadastro e Estoque'!B:H,4,0)))</f>
        <v/>
      </c>
      <c r="G1421" s="88" t="str">
        <f>IF(ISBLANK(A1421),"",IF(ISERROR(VLOOKUP(A1421,'Cadastro e Estoque'!B:H,1,0)),"Produto não cadastrado",VLOOKUP(A1421,'Cadastro e Estoque'!B:H,2,0)))</f>
        <v/>
      </c>
      <c r="H1421" s="88" t="str">
        <f>IF(ISERROR(VLOOKUP(A1421,'Cadastro e Estoque'!B:H,1,0)),"",VLOOKUP(A1421,'Cadastro e Estoque'!B:H,3,0))</f>
        <v/>
      </c>
    </row>
    <row r="1422" ht="15.75" customHeight="1">
      <c r="A1422" s="89"/>
      <c r="B1422" s="83"/>
      <c r="C1422" s="84"/>
      <c r="D1422" s="86"/>
      <c r="E1422" s="86" t="str">
        <f t="shared" si="1"/>
        <v/>
      </c>
      <c r="F1422" s="88" t="str">
        <f>IF(ISBLANK(A1422),"",IF(ISERROR(VLOOKUP(A1422,'Cadastro e Estoque'!B:H,1,0)),"Produto não cadastrado",VLOOKUP(A1422,'Cadastro e Estoque'!B:H,4,0)))</f>
        <v/>
      </c>
      <c r="G1422" s="88" t="str">
        <f>IF(ISBLANK(A1422),"",IF(ISERROR(VLOOKUP(A1422,'Cadastro e Estoque'!B:H,1,0)),"Produto não cadastrado",VLOOKUP(A1422,'Cadastro e Estoque'!B:H,2,0)))</f>
        <v/>
      </c>
      <c r="H1422" s="88" t="str">
        <f>IF(ISERROR(VLOOKUP(A1422,'Cadastro e Estoque'!B:H,1,0)),"",VLOOKUP(A1422,'Cadastro e Estoque'!B:H,3,0))</f>
        <v/>
      </c>
    </row>
    <row r="1423" ht="15.75" customHeight="1">
      <c r="A1423" s="89"/>
      <c r="B1423" s="83"/>
      <c r="C1423" s="84"/>
      <c r="D1423" s="86"/>
      <c r="E1423" s="86" t="str">
        <f t="shared" si="1"/>
        <v/>
      </c>
      <c r="F1423" s="88" t="str">
        <f>IF(ISBLANK(A1423),"",IF(ISERROR(VLOOKUP(A1423,'Cadastro e Estoque'!B:H,1,0)),"Produto não cadastrado",VLOOKUP(A1423,'Cadastro e Estoque'!B:H,4,0)))</f>
        <v/>
      </c>
      <c r="G1423" s="88" t="str">
        <f>IF(ISBLANK(A1423),"",IF(ISERROR(VLOOKUP(A1423,'Cadastro e Estoque'!B:H,1,0)),"Produto não cadastrado",VLOOKUP(A1423,'Cadastro e Estoque'!B:H,2,0)))</f>
        <v/>
      </c>
      <c r="H1423" s="88" t="str">
        <f>IF(ISERROR(VLOOKUP(A1423,'Cadastro e Estoque'!B:H,1,0)),"",VLOOKUP(A1423,'Cadastro e Estoque'!B:H,3,0))</f>
        <v/>
      </c>
    </row>
    <row r="1424" ht="15.75" customHeight="1">
      <c r="A1424" s="89"/>
      <c r="B1424" s="83"/>
      <c r="C1424" s="84"/>
      <c r="D1424" s="86"/>
      <c r="E1424" s="86" t="str">
        <f t="shared" si="1"/>
        <v/>
      </c>
      <c r="F1424" s="88" t="str">
        <f>IF(ISBLANK(A1424),"",IF(ISERROR(VLOOKUP(A1424,'Cadastro e Estoque'!B:H,1,0)),"Produto não cadastrado",VLOOKUP(A1424,'Cadastro e Estoque'!B:H,4,0)))</f>
        <v/>
      </c>
      <c r="G1424" s="88" t="str">
        <f>IF(ISBLANK(A1424),"",IF(ISERROR(VLOOKUP(A1424,'Cadastro e Estoque'!B:H,1,0)),"Produto não cadastrado",VLOOKUP(A1424,'Cadastro e Estoque'!B:H,2,0)))</f>
        <v/>
      </c>
      <c r="H1424" s="88" t="str">
        <f>IF(ISERROR(VLOOKUP(A1424,'Cadastro e Estoque'!B:H,1,0)),"",VLOOKUP(A1424,'Cadastro e Estoque'!B:H,3,0))</f>
        <v/>
      </c>
    </row>
    <row r="1425" ht="15.75" customHeight="1">
      <c r="A1425" s="89"/>
      <c r="B1425" s="83"/>
      <c r="C1425" s="84"/>
      <c r="D1425" s="86"/>
      <c r="E1425" s="86" t="str">
        <f t="shared" si="1"/>
        <v/>
      </c>
      <c r="F1425" s="88" t="str">
        <f>IF(ISBLANK(A1425),"",IF(ISERROR(VLOOKUP(A1425,'Cadastro e Estoque'!B:H,1,0)),"Produto não cadastrado",VLOOKUP(A1425,'Cadastro e Estoque'!B:H,4,0)))</f>
        <v/>
      </c>
      <c r="G1425" s="88" t="str">
        <f>IF(ISBLANK(A1425),"",IF(ISERROR(VLOOKUP(A1425,'Cadastro e Estoque'!B:H,1,0)),"Produto não cadastrado",VLOOKUP(A1425,'Cadastro e Estoque'!B:H,2,0)))</f>
        <v/>
      </c>
      <c r="H1425" s="88" t="str">
        <f>IF(ISERROR(VLOOKUP(A1425,'Cadastro e Estoque'!B:H,1,0)),"",VLOOKUP(A1425,'Cadastro e Estoque'!B:H,3,0))</f>
        <v/>
      </c>
    </row>
    <row r="1426" ht="15.75" customHeight="1">
      <c r="A1426" s="89"/>
      <c r="B1426" s="83"/>
      <c r="C1426" s="84"/>
      <c r="D1426" s="86"/>
      <c r="E1426" s="86" t="str">
        <f t="shared" si="1"/>
        <v/>
      </c>
      <c r="F1426" s="88" t="str">
        <f>IF(ISBLANK(A1426),"",IF(ISERROR(VLOOKUP(A1426,'Cadastro e Estoque'!B:H,1,0)),"Produto não cadastrado",VLOOKUP(A1426,'Cadastro e Estoque'!B:H,4,0)))</f>
        <v/>
      </c>
      <c r="G1426" s="88" t="str">
        <f>IF(ISBLANK(A1426),"",IF(ISERROR(VLOOKUP(A1426,'Cadastro e Estoque'!B:H,1,0)),"Produto não cadastrado",VLOOKUP(A1426,'Cadastro e Estoque'!B:H,2,0)))</f>
        <v/>
      </c>
      <c r="H1426" s="88" t="str">
        <f>IF(ISERROR(VLOOKUP(A1426,'Cadastro e Estoque'!B:H,1,0)),"",VLOOKUP(A1426,'Cadastro e Estoque'!B:H,3,0))</f>
        <v/>
      </c>
    </row>
    <row r="1427" ht="15.75" customHeight="1">
      <c r="A1427" s="89"/>
      <c r="B1427" s="83"/>
      <c r="C1427" s="84"/>
      <c r="D1427" s="86"/>
      <c r="E1427" s="86" t="str">
        <f t="shared" si="1"/>
        <v/>
      </c>
      <c r="F1427" s="88" t="str">
        <f>IF(ISBLANK(A1427),"",IF(ISERROR(VLOOKUP(A1427,'Cadastro e Estoque'!B:H,1,0)),"Produto não cadastrado",VLOOKUP(A1427,'Cadastro e Estoque'!B:H,4,0)))</f>
        <v/>
      </c>
      <c r="G1427" s="88" t="str">
        <f>IF(ISBLANK(A1427),"",IF(ISERROR(VLOOKUP(A1427,'Cadastro e Estoque'!B:H,1,0)),"Produto não cadastrado",VLOOKUP(A1427,'Cadastro e Estoque'!B:H,2,0)))</f>
        <v/>
      </c>
      <c r="H1427" s="88" t="str">
        <f>IF(ISERROR(VLOOKUP(A1427,'Cadastro e Estoque'!B:H,1,0)),"",VLOOKUP(A1427,'Cadastro e Estoque'!B:H,3,0))</f>
        <v/>
      </c>
    </row>
    <row r="1428" ht="15.75" customHeight="1">
      <c r="A1428" s="89"/>
      <c r="B1428" s="83"/>
      <c r="C1428" s="84"/>
      <c r="D1428" s="86"/>
      <c r="E1428" s="86" t="str">
        <f t="shared" si="1"/>
        <v/>
      </c>
      <c r="F1428" s="88" t="str">
        <f>IF(ISBLANK(A1428),"",IF(ISERROR(VLOOKUP(A1428,'Cadastro e Estoque'!B:H,1,0)),"Produto não cadastrado",VLOOKUP(A1428,'Cadastro e Estoque'!B:H,4,0)))</f>
        <v/>
      </c>
      <c r="G1428" s="88" t="str">
        <f>IF(ISBLANK(A1428),"",IF(ISERROR(VLOOKUP(A1428,'Cadastro e Estoque'!B:H,1,0)),"Produto não cadastrado",VLOOKUP(A1428,'Cadastro e Estoque'!B:H,2,0)))</f>
        <v/>
      </c>
      <c r="H1428" s="88" t="str">
        <f>IF(ISERROR(VLOOKUP(A1428,'Cadastro e Estoque'!B:H,1,0)),"",VLOOKUP(A1428,'Cadastro e Estoque'!B:H,3,0))</f>
        <v/>
      </c>
    </row>
    <row r="1429" ht="15.75" customHeight="1">
      <c r="A1429" s="89"/>
      <c r="B1429" s="83"/>
      <c r="C1429" s="84"/>
      <c r="D1429" s="86"/>
      <c r="E1429" s="86" t="str">
        <f t="shared" si="1"/>
        <v/>
      </c>
      <c r="F1429" s="88" t="str">
        <f>IF(ISBLANK(A1429),"",IF(ISERROR(VLOOKUP(A1429,'Cadastro e Estoque'!B:H,1,0)),"Produto não cadastrado",VLOOKUP(A1429,'Cadastro e Estoque'!B:H,4,0)))</f>
        <v/>
      </c>
      <c r="G1429" s="88" t="str">
        <f>IF(ISBLANK(A1429),"",IF(ISERROR(VLOOKUP(A1429,'Cadastro e Estoque'!B:H,1,0)),"Produto não cadastrado",VLOOKUP(A1429,'Cadastro e Estoque'!B:H,2,0)))</f>
        <v/>
      </c>
      <c r="H1429" s="88" t="str">
        <f>IF(ISERROR(VLOOKUP(A1429,'Cadastro e Estoque'!B:H,1,0)),"",VLOOKUP(A1429,'Cadastro e Estoque'!B:H,3,0))</f>
        <v/>
      </c>
    </row>
    <row r="1430" ht="15.75" customHeight="1">
      <c r="A1430" s="89"/>
      <c r="B1430" s="83"/>
      <c r="C1430" s="84"/>
      <c r="D1430" s="86"/>
      <c r="E1430" s="86" t="str">
        <f t="shared" si="1"/>
        <v/>
      </c>
      <c r="F1430" s="88" t="str">
        <f>IF(ISBLANK(A1430),"",IF(ISERROR(VLOOKUP(A1430,'Cadastro e Estoque'!B:H,1,0)),"Produto não cadastrado",VLOOKUP(A1430,'Cadastro e Estoque'!B:H,4,0)))</f>
        <v/>
      </c>
      <c r="G1430" s="88" t="str">
        <f>IF(ISBLANK(A1430),"",IF(ISERROR(VLOOKUP(A1430,'Cadastro e Estoque'!B:H,1,0)),"Produto não cadastrado",VLOOKUP(A1430,'Cadastro e Estoque'!B:H,2,0)))</f>
        <v/>
      </c>
      <c r="H1430" s="88" t="str">
        <f>IF(ISERROR(VLOOKUP(A1430,'Cadastro e Estoque'!B:H,1,0)),"",VLOOKUP(A1430,'Cadastro e Estoque'!B:H,3,0))</f>
        <v/>
      </c>
    </row>
    <row r="1431" ht="15.75" customHeight="1">
      <c r="A1431" s="89"/>
      <c r="B1431" s="83"/>
      <c r="C1431" s="84"/>
      <c r="D1431" s="86"/>
      <c r="E1431" s="86" t="str">
        <f t="shared" si="1"/>
        <v/>
      </c>
      <c r="F1431" s="88" t="str">
        <f>IF(ISBLANK(A1431),"",IF(ISERROR(VLOOKUP(A1431,'Cadastro e Estoque'!B:H,1,0)),"Produto não cadastrado",VLOOKUP(A1431,'Cadastro e Estoque'!B:H,4,0)))</f>
        <v/>
      </c>
      <c r="G1431" s="88" t="str">
        <f>IF(ISBLANK(A1431),"",IF(ISERROR(VLOOKUP(A1431,'Cadastro e Estoque'!B:H,1,0)),"Produto não cadastrado",VLOOKUP(A1431,'Cadastro e Estoque'!B:H,2,0)))</f>
        <v/>
      </c>
      <c r="H1431" s="88" t="str">
        <f>IF(ISERROR(VLOOKUP(A1431,'Cadastro e Estoque'!B:H,1,0)),"",VLOOKUP(A1431,'Cadastro e Estoque'!B:H,3,0))</f>
        <v/>
      </c>
    </row>
    <row r="1432" ht="15.75" customHeight="1">
      <c r="A1432" s="89"/>
      <c r="B1432" s="83"/>
      <c r="C1432" s="84"/>
      <c r="D1432" s="86"/>
      <c r="E1432" s="86" t="str">
        <f t="shared" si="1"/>
        <v/>
      </c>
      <c r="F1432" s="88" t="str">
        <f>IF(ISBLANK(A1432),"",IF(ISERROR(VLOOKUP(A1432,'Cadastro e Estoque'!B:H,1,0)),"Produto não cadastrado",VLOOKUP(A1432,'Cadastro e Estoque'!B:H,4,0)))</f>
        <v/>
      </c>
      <c r="G1432" s="88" t="str">
        <f>IF(ISBLANK(A1432),"",IF(ISERROR(VLOOKUP(A1432,'Cadastro e Estoque'!B:H,1,0)),"Produto não cadastrado",VLOOKUP(A1432,'Cadastro e Estoque'!B:H,2,0)))</f>
        <v/>
      </c>
      <c r="H1432" s="88" t="str">
        <f>IF(ISERROR(VLOOKUP(A1432,'Cadastro e Estoque'!B:H,1,0)),"",VLOOKUP(A1432,'Cadastro e Estoque'!B:H,3,0))</f>
        <v/>
      </c>
    </row>
    <row r="1433" ht="15.75" customHeight="1">
      <c r="A1433" s="89"/>
      <c r="B1433" s="83"/>
      <c r="C1433" s="84"/>
      <c r="D1433" s="86"/>
      <c r="E1433" s="86" t="str">
        <f t="shared" si="1"/>
        <v/>
      </c>
      <c r="F1433" s="88" t="str">
        <f>IF(ISBLANK(A1433),"",IF(ISERROR(VLOOKUP(A1433,'Cadastro e Estoque'!B:H,1,0)),"Produto não cadastrado",VLOOKUP(A1433,'Cadastro e Estoque'!B:H,4,0)))</f>
        <v/>
      </c>
      <c r="G1433" s="88" t="str">
        <f>IF(ISBLANK(A1433),"",IF(ISERROR(VLOOKUP(A1433,'Cadastro e Estoque'!B:H,1,0)),"Produto não cadastrado",VLOOKUP(A1433,'Cadastro e Estoque'!B:H,2,0)))</f>
        <v/>
      </c>
      <c r="H1433" s="88" t="str">
        <f>IF(ISERROR(VLOOKUP(A1433,'Cadastro e Estoque'!B:H,1,0)),"",VLOOKUP(A1433,'Cadastro e Estoque'!B:H,3,0))</f>
        <v/>
      </c>
    </row>
    <row r="1434" ht="15.75" customHeight="1">
      <c r="A1434" s="89"/>
      <c r="B1434" s="83"/>
      <c r="C1434" s="84"/>
      <c r="D1434" s="86"/>
      <c r="E1434" s="86" t="str">
        <f t="shared" si="1"/>
        <v/>
      </c>
      <c r="F1434" s="88" t="str">
        <f>IF(ISBLANK(A1434),"",IF(ISERROR(VLOOKUP(A1434,'Cadastro e Estoque'!B:H,1,0)),"Produto não cadastrado",VLOOKUP(A1434,'Cadastro e Estoque'!B:H,4,0)))</f>
        <v/>
      </c>
      <c r="G1434" s="88" t="str">
        <f>IF(ISBLANK(A1434),"",IF(ISERROR(VLOOKUP(A1434,'Cadastro e Estoque'!B:H,1,0)),"Produto não cadastrado",VLOOKUP(A1434,'Cadastro e Estoque'!B:H,2,0)))</f>
        <v/>
      </c>
      <c r="H1434" s="88" t="str">
        <f>IF(ISERROR(VLOOKUP(A1434,'Cadastro e Estoque'!B:H,1,0)),"",VLOOKUP(A1434,'Cadastro e Estoque'!B:H,3,0))</f>
        <v/>
      </c>
    </row>
    <row r="1435" ht="15.75" customHeight="1">
      <c r="A1435" s="89"/>
      <c r="B1435" s="83"/>
      <c r="C1435" s="84"/>
      <c r="D1435" s="86"/>
      <c r="E1435" s="86" t="str">
        <f t="shared" si="1"/>
        <v/>
      </c>
      <c r="F1435" s="88" t="str">
        <f>IF(ISBLANK(A1435),"",IF(ISERROR(VLOOKUP(A1435,'Cadastro e Estoque'!B:H,1,0)),"Produto não cadastrado",VLOOKUP(A1435,'Cadastro e Estoque'!B:H,4,0)))</f>
        <v/>
      </c>
      <c r="G1435" s="88" t="str">
        <f>IF(ISBLANK(A1435),"",IF(ISERROR(VLOOKUP(A1435,'Cadastro e Estoque'!B:H,1,0)),"Produto não cadastrado",VLOOKUP(A1435,'Cadastro e Estoque'!B:H,2,0)))</f>
        <v/>
      </c>
      <c r="H1435" s="88" t="str">
        <f>IF(ISERROR(VLOOKUP(A1435,'Cadastro e Estoque'!B:H,1,0)),"",VLOOKUP(A1435,'Cadastro e Estoque'!B:H,3,0))</f>
        <v/>
      </c>
    </row>
    <row r="1436" ht="15.75" customHeight="1">
      <c r="A1436" s="89"/>
      <c r="B1436" s="83"/>
      <c r="C1436" s="84"/>
      <c r="D1436" s="86"/>
      <c r="E1436" s="86" t="str">
        <f t="shared" si="1"/>
        <v/>
      </c>
      <c r="F1436" s="88" t="str">
        <f>IF(ISBLANK(A1436),"",IF(ISERROR(VLOOKUP(A1436,'Cadastro e Estoque'!B:H,1,0)),"Produto não cadastrado",VLOOKUP(A1436,'Cadastro e Estoque'!B:H,4,0)))</f>
        <v/>
      </c>
      <c r="G1436" s="88" t="str">
        <f>IF(ISBLANK(A1436),"",IF(ISERROR(VLOOKUP(A1436,'Cadastro e Estoque'!B:H,1,0)),"Produto não cadastrado",VLOOKUP(A1436,'Cadastro e Estoque'!B:H,2,0)))</f>
        <v/>
      </c>
      <c r="H1436" s="88" t="str">
        <f>IF(ISERROR(VLOOKUP(A1436,'Cadastro e Estoque'!B:H,1,0)),"",VLOOKUP(A1436,'Cadastro e Estoque'!B:H,3,0))</f>
        <v/>
      </c>
    </row>
    <row r="1437" ht="15.75" customHeight="1">
      <c r="A1437" s="89"/>
      <c r="B1437" s="83"/>
      <c r="C1437" s="84"/>
      <c r="D1437" s="86"/>
      <c r="E1437" s="86" t="str">
        <f t="shared" si="1"/>
        <v/>
      </c>
      <c r="F1437" s="88" t="str">
        <f>IF(ISBLANK(A1437),"",IF(ISERROR(VLOOKUP(A1437,'Cadastro e Estoque'!B:H,1,0)),"Produto não cadastrado",VLOOKUP(A1437,'Cadastro e Estoque'!B:H,4,0)))</f>
        <v/>
      </c>
      <c r="G1437" s="88" t="str">
        <f>IF(ISBLANK(A1437),"",IF(ISERROR(VLOOKUP(A1437,'Cadastro e Estoque'!B:H,1,0)),"Produto não cadastrado",VLOOKUP(A1437,'Cadastro e Estoque'!B:H,2,0)))</f>
        <v/>
      </c>
      <c r="H1437" s="88" t="str">
        <f>IF(ISERROR(VLOOKUP(A1437,'Cadastro e Estoque'!B:H,1,0)),"",VLOOKUP(A1437,'Cadastro e Estoque'!B:H,3,0))</f>
        <v/>
      </c>
    </row>
    <row r="1438" ht="15.75" customHeight="1">
      <c r="A1438" s="89"/>
      <c r="B1438" s="83"/>
      <c r="C1438" s="84"/>
      <c r="D1438" s="86"/>
      <c r="E1438" s="86" t="str">
        <f t="shared" si="1"/>
        <v/>
      </c>
      <c r="F1438" s="88" t="str">
        <f>IF(ISBLANK(A1438),"",IF(ISERROR(VLOOKUP(A1438,'Cadastro e Estoque'!B:H,1,0)),"Produto não cadastrado",VLOOKUP(A1438,'Cadastro e Estoque'!B:H,4,0)))</f>
        <v/>
      </c>
      <c r="G1438" s="88" t="str">
        <f>IF(ISBLANK(A1438),"",IF(ISERROR(VLOOKUP(A1438,'Cadastro e Estoque'!B:H,1,0)),"Produto não cadastrado",VLOOKUP(A1438,'Cadastro e Estoque'!B:H,2,0)))</f>
        <v/>
      </c>
      <c r="H1438" s="88" t="str">
        <f>IF(ISERROR(VLOOKUP(A1438,'Cadastro e Estoque'!B:H,1,0)),"",VLOOKUP(A1438,'Cadastro e Estoque'!B:H,3,0))</f>
        <v/>
      </c>
    </row>
    <row r="1439" ht="15.75" customHeight="1">
      <c r="A1439" s="89"/>
      <c r="B1439" s="83"/>
      <c r="C1439" s="84"/>
      <c r="D1439" s="86"/>
      <c r="E1439" s="86" t="str">
        <f t="shared" si="1"/>
        <v/>
      </c>
      <c r="F1439" s="88" t="str">
        <f>IF(ISBLANK(A1439),"",IF(ISERROR(VLOOKUP(A1439,'Cadastro e Estoque'!B:H,1,0)),"Produto não cadastrado",VLOOKUP(A1439,'Cadastro e Estoque'!B:H,4,0)))</f>
        <v/>
      </c>
      <c r="G1439" s="88" t="str">
        <f>IF(ISBLANK(A1439),"",IF(ISERROR(VLOOKUP(A1439,'Cadastro e Estoque'!B:H,1,0)),"Produto não cadastrado",VLOOKUP(A1439,'Cadastro e Estoque'!B:H,2,0)))</f>
        <v/>
      </c>
      <c r="H1439" s="88" t="str">
        <f>IF(ISERROR(VLOOKUP(A1439,'Cadastro e Estoque'!B:H,1,0)),"",VLOOKUP(A1439,'Cadastro e Estoque'!B:H,3,0))</f>
        <v/>
      </c>
    </row>
    <row r="1440" ht="15.75" customHeight="1">
      <c r="A1440" s="89"/>
      <c r="B1440" s="83"/>
      <c r="C1440" s="84"/>
      <c r="D1440" s="86"/>
      <c r="E1440" s="86" t="str">
        <f t="shared" si="1"/>
        <v/>
      </c>
      <c r="F1440" s="88" t="str">
        <f>IF(ISBLANK(A1440),"",IF(ISERROR(VLOOKUP(A1440,'Cadastro e Estoque'!B:H,1,0)),"Produto não cadastrado",VLOOKUP(A1440,'Cadastro e Estoque'!B:H,4,0)))</f>
        <v/>
      </c>
      <c r="G1440" s="88" t="str">
        <f>IF(ISBLANK(A1440),"",IF(ISERROR(VLOOKUP(A1440,'Cadastro e Estoque'!B:H,1,0)),"Produto não cadastrado",VLOOKUP(A1440,'Cadastro e Estoque'!B:H,2,0)))</f>
        <v/>
      </c>
      <c r="H1440" s="88" t="str">
        <f>IF(ISERROR(VLOOKUP(A1440,'Cadastro e Estoque'!B:H,1,0)),"",VLOOKUP(A1440,'Cadastro e Estoque'!B:H,3,0))</f>
        <v/>
      </c>
    </row>
    <row r="1441" ht="15.75" customHeight="1">
      <c r="A1441" s="89"/>
      <c r="B1441" s="83"/>
      <c r="C1441" s="84"/>
      <c r="D1441" s="86"/>
      <c r="E1441" s="86" t="str">
        <f t="shared" si="1"/>
        <v/>
      </c>
      <c r="F1441" s="88" t="str">
        <f>IF(ISBLANK(A1441),"",IF(ISERROR(VLOOKUP(A1441,'Cadastro e Estoque'!B:H,1,0)),"Produto não cadastrado",VLOOKUP(A1441,'Cadastro e Estoque'!B:H,4,0)))</f>
        <v/>
      </c>
      <c r="G1441" s="88" t="str">
        <f>IF(ISBLANK(A1441),"",IF(ISERROR(VLOOKUP(A1441,'Cadastro e Estoque'!B:H,1,0)),"Produto não cadastrado",VLOOKUP(A1441,'Cadastro e Estoque'!B:H,2,0)))</f>
        <v/>
      </c>
      <c r="H1441" s="88" t="str">
        <f>IF(ISERROR(VLOOKUP(A1441,'Cadastro e Estoque'!B:H,1,0)),"",VLOOKUP(A1441,'Cadastro e Estoque'!B:H,3,0))</f>
        <v/>
      </c>
    </row>
    <row r="1442" ht="15.75" customHeight="1">
      <c r="A1442" s="89"/>
      <c r="B1442" s="83"/>
      <c r="C1442" s="84"/>
      <c r="D1442" s="86"/>
      <c r="E1442" s="86" t="str">
        <f t="shared" si="1"/>
        <v/>
      </c>
      <c r="F1442" s="88" t="str">
        <f>IF(ISBLANK(A1442),"",IF(ISERROR(VLOOKUP(A1442,'Cadastro e Estoque'!B:H,1,0)),"Produto não cadastrado",VLOOKUP(A1442,'Cadastro e Estoque'!B:H,4,0)))</f>
        <v/>
      </c>
      <c r="G1442" s="88" t="str">
        <f>IF(ISBLANK(A1442),"",IF(ISERROR(VLOOKUP(A1442,'Cadastro e Estoque'!B:H,1,0)),"Produto não cadastrado",VLOOKUP(A1442,'Cadastro e Estoque'!B:H,2,0)))</f>
        <v/>
      </c>
      <c r="H1442" s="88" t="str">
        <f>IF(ISERROR(VLOOKUP(A1442,'Cadastro e Estoque'!B:H,1,0)),"",VLOOKUP(A1442,'Cadastro e Estoque'!B:H,3,0))</f>
        <v/>
      </c>
    </row>
    <row r="1443" ht="15.75" customHeight="1">
      <c r="A1443" s="89"/>
      <c r="B1443" s="83"/>
      <c r="C1443" s="84"/>
      <c r="D1443" s="86"/>
      <c r="E1443" s="86" t="str">
        <f t="shared" si="1"/>
        <v/>
      </c>
      <c r="F1443" s="88" t="str">
        <f>IF(ISBLANK(A1443),"",IF(ISERROR(VLOOKUP(A1443,'Cadastro e Estoque'!B:H,1,0)),"Produto não cadastrado",VLOOKUP(A1443,'Cadastro e Estoque'!B:H,4,0)))</f>
        <v/>
      </c>
      <c r="G1443" s="88" t="str">
        <f>IF(ISBLANK(A1443),"",IF(ISERROR(VLOOKUP(A1443,'Cadastro e Estoque'!B:H,1,0)),"Produto não cadastrado",VLOOKUP(A1443,'Cadastro e Estoque'!B:H,2,0)))</f>
        <v/>
      </c>
      <c r="H1443" s="88" t="str">
        <f>IF(ISERROR(VLOOKUP(A1443,'Cadastro e Estoque'!B:H,1,0)),"",VLOOKUP(A1443,'Cadastro e Estoque'!B:H,3,0))</f>
        <v/>
      </c>
    </row>
    <row r="1444" ht="15.75" customHeight="1">
      <c r="A1444" s="89"/>
      <c r="B1444" s="83"/>
      <c r="C1444" s="84"/>
      <c r="D1444" s="86"/>
      <c r="E1444" s="86" t="str">
        <f t="shared" si="1"/>
        <v/>
      </c>
      <c r="F1444" s="88" t="str">
        <f>IF(ISBLANK(A1444),"",IF(ISERROR(VLOOKUP(A1444,'Cadastro e Estoque'!B:H,1,0)),"Produto não cadastrado",VLOOKUP(A1444,'Cadastro e Estoque'!B:H,4,0)))</f>
        <v/>
      </c>
      <c r="G1444" s="88" t="str">
        <f>IF(ISBLANK(A1444),"",IF(ISERROR(VLOOKUP(A1444,'Cadastro e Estoque'!B:H,1,0)),"Produto não cadastrado",VLOOKUP(A1444,'Cadastro e Estoque'!B:H,2,0)))</f>
        <v/>
      </c>
      <c r="H1444" s="88" t="str">
        <f>IF(ISERROR(VLOOKUP(A1444,'Cadastro e Estoque'!B:H,1,0)),"",VLOOKUP(A1444,'Cadastro e Estoque'!B:H,3,0))</f>
        <v/>
      </c>
    </row>
    <row r="1445" ht="15.75" customHeight="1">
      <c r="A1445" s="89"/>
      <c r="B1445" s="83"/>
      <c r="C1445" s="84"/>
      <c r="D1445" s="86"/>
      <c r="E1445" s="86" t="str">
        <f t="shared" si="1"/>
        <v/>
      </c>
      <c r="F1445" s="88" t="str">
        <f>IF(ISBLANK(A1445),"",IF(ISERROR(VLOOKUP(A1445,'Cadastro e Estoque'!B:H,1,0)),"Produto não cadastrado",VLOOKUP(A1445,'Cadastro e Estoque'!B:H,4,0)))</f>
        <v/>
      </c>
      <c r="G1445" s="88" t="str">
        <f>IF(ISBLANK(A1445),"",IF(ISERROR(VLOOKUP(A1445,'Cadastro e Estoque'!B:H,1,0)),"Produto não cadastrado",VLOOKUP(A1445,'Cadastro e Estoque'!B:H,2,0)))</f>
        <v/>
      </c>
      <c r="H1445" s="88" t="str">
        <f>IF(ISERROR(VLOOKUP(A1445,'Cadastro e Estoque'!B:H,1,0)),"",VLOOKUP(A1445,'Cadastro e Estoque'!B:H,3,0))</f>
        <v/>
      </c>
    </row>
    <row r="1446" ht="15.75" customHeight="1">
      <c r="A1446" s="89"/>
      <c r="B1446" s="83"/>
      <c r="C1446" s="84"/>
      <c r="D1446" s="86"/>
      <c r="E1446" s="86" t="str">
        <f t="shared" si="1"/>
        <v/>
      </c>
      <c r="F1446" s="88" t="str">
        <f>IF(ISBLANK(A1446),"",IF(ISERROR(VLOOKUP(A1446,'Cadastro e Estoque'!B:H,1,0)),"Produto não cadastrado",VLOOKUP(A1446,'Cadastro e Estoque'!B:H,4,0)))</f>
        <v/>
      </c>
      <c r="G1446" s="88" t="str">
        <f>IF(ISBLANK(A1446),"",IF(ISERROR(VLOOKUP(A1446,'Cadastro e Estoque'!B:H,1,0)),"Produto não cadastrado",VLOOKUP(A1446,'Cadastro e Estoque'!B:H,2,0)))</f>
        <v/>
      </c>
      <c r="H1446" s="88" t="str">
        <f>IF(ISERROR(VLOOKUP(A1446,'Cadastro e Estoque'!B:H,1,0)),"",VLOOKUP(A1446,'Cadastro e Estoque'!B:H,3,0))</f>
        <v/>
      </c>
    </row>
    <row r="1447" ht="15.75" customHeight="1">
      <c r="A1447" s="89"/>
      <c r="B1447" s="83"/>
      <c r="C1447" s="84"/>
      <c r="D1447" s="86"/>
      <c r="E1447" s="86" t="str">
        <f t="shared" si="1"/>
        <v/>
      </c>
      <c r="F1447" s="88" t="str">
        <f>IF(ISBLANK(A1447),"",IF(ISERROR(VLOOKUP(A1447,'Cadastro e Estoque'!B:H,1,0)),"Produto não cadastrado",VLOOKUP(A1447,'Cadastro e Estoque'!B:H,4,0)))</f>
        <v/>
      </c>
      <c r="G1447" s="88" t="str">
        <f>IF(ISBLANK(A1447),"",IF(ISERROR(VLOOKUP(A1447,'Cadastro e Estoque'!B:H,1,0)),"Produto não cadastrado",VLOOKUP(A1447,'Cadastro e Estoque'!B:H,2,0)))</f>
        <v/>
      </c>
      <c r="H1447" s="88" t="str">
        <f>IF(ISERROR(VLOOKUP(A1447,'Cadastro e Estoque'!B:H,1,0)),"",VLOOKUP(A1447,'Cadastro e Estoque'!B:H,3,0))</f>
        <v/>
      </c>
    </row>
    <row r="1448" ht="15.75" customHeight="1">
      <c r="A1448" s="89"/>
      <c r="B1448" s="83"/>
      <c r="C1448" s="84"/>
      <c r="D1448" s="86"/>
      <c r="E1448" s="86" t="str">
        <f t="shared" si="1"/>
        <v/>
      </c>
      <c r="F1448" s="88" t="str">
        <f>IF(ISBLANK(A1448),"",IF(ISERROR(VLOOKUP(A1448,'Cadastro e Estoque'!B:H,1,0)),"Produto não cadastrado",VLOOKUP(A1448,'Cadastro e Estoque'!B:H,4,0)))</f>
        <v/>
      </c>
      <c r="G1448" s="88" t="str">
        <f>IF(ISBLANK(A1448),"",IF(ISERROR(VLOOKUP(A1448,'Cadastro e Estoque'!B:H,1,0)),"Produto não cadastrado",VLOOKUP(A1448,'Cadastro e Estoque'!B:H,2,0)))</f>
        <v/>
      </c>
      <c r="H1448" s="88" t="str">
        <f>IF(ISERROR(VLOOKUP(A1448,'Cadastro e Estoque'!B:H,1,0)),"",VLOOKUP(A1448,'Cadastro e Estoque'!B:H,3,0))</f>
        <v/>
      </c>
    </row>
    <row r="1449" ht="15.75" customHeight="1">
      <c r="A1449" s="89"/>
      <c r="B1449" s="83"/>
      <c r="C1449" s="84"/>
      <c r="D1449" s="86"/>
      <c r="E1449" s="86" t="str">
        <f t="shared" si="1"/>
        <v/>
      </c>
      <c r="F1449" s="88" t="str">
        <f>IF(ISBLANK(A1449),"",IF(ISERROR(VLOOKUP(A1449,'Cadastro e Estoque'!B:H,1,0)),"Produto não cadastrado",VLOOKUP(A1449,'Cadastro e Estoque'!B:H,4,0)))</f>
        <v/>
      </c>
      <c r="G1449" s="88" t="str">
        <f>IF(ISBLANK(A1449),"",IF(ISERROR(VLOOKUP(A1449,'Cadastro e Estoque'!B:H,1,0)),"Produto não cadastrado",VLOOKUP(A1449,'Cadastro e Estoque'!B:H,2,0)))</f>
        <v/>
      </c>
      <c r="H1449" s="88" t="str">
        <f>IF(ISERROR(VLOOKUP(A1449,'Cadastro e Estoque'!B:H,1,0)),"",VLOOKUP(A1449,'Cadastro e Estoque'!B:H,3,0))</f>
        <v/>
      </c>
    </row>
    <row r="1450" ht="15.75" customHeight="1">
      <c r="A1450" s="89"/>
      <c r="B1450" s="83"/>
      <c r="C1450" s="84"/>
      <c r="D1450" s="86"/>
      <c r="E1450" s="86" t="str">
        <f t="shared" si="1"/>
        <v/>
      </c>
      <c r="F1450" s="88" t="str">
        <f>IF(ISBLANK(A1450),"",IF(ISERROR(VLOOKUP(A1450,'Cadastro e Estoque'!B:H,1,0)),"Produto não cadastrado",VLOOKUP(A1450,'Cadastro e Estoque'!B:H,4,0)))</f>
        <v/>
      </c>
      <c r="G1450" s="88" t="str">
        <f>IF(ISBLANK(A1450),"",IF(ISERROR(VLOOKUP(A1450,'Cadastro e Estoque'!B:H,1,0)),"Produto não cadastrado",VLOOKUP(A1450,'Cadastro e Estoque'!B:H,2,0)))</f>
        <v/>
      </c>
      <c r="H1450" s="88" t="str">
        <f>IF(ISERROR(VLOOKUP(A1450,'Cadastro e Estoque'!B:H,1,0)),"",VLOOKUP(A1450,'Cadastro e Estoque'!B:H,3,0))</f>
        <v/>
      </c>
    </row>
    <row r="1451" ht="15.75" customHeight="1">
      <c r="A1451" s="89"/>
      <c r="B1451" s="83"/>
      <c r="C1451" s="84"/>
      <c r="D1451" s="86"/>
      <c r="E1451" s="86" t="str">
        <f t="shared" si="1"/>
        <v/>
      </c>
      <c r="F1451" s="88" t="str">
        <f>IF(ISBLANK(A1451),"",IF(ISERROR(VLOOKUP(A1451,'Cadastro e Estoque'!B:H,1,0)),"Produto não cadastrado",VLOOKUP(A1451,'Cadastro e Estoque'!B:H,4,0)))</f>
        <v/>
      </c>
      <c r="G1451" s="88" t="str">
        <f>IF(ISBLANK(A1451),"",IF(ISERROR(VLOOKUP(A1451,'Cadastro e Estoque'!B:H,1,0)),"Produto não cadastrado",VLOOKUP(A1451,'Cadastro e Estoque'!B:H,2,0)))</f>
        <v/>
      </c>
      <c r="H1451" s="88" t="str">
        <f>IF(ISERROR(VLOOKUP(A1451,'Cadastro e Estoque'!B:H,1,0)),"",VLOOKUP(A1451,'Cadastro e Estoque'!B:H,3,0))</f>
        <v/>
      </c>
    </row>
    <row r="1452" ht="15.75" customHeight="1">
      <c r="A1452" s="89"/>
      <c r="B1452" s="83"/>
      <c r="C1452" s="84"/>
      <c r="D1452" s="86"/>
      <c r="E1452" s="86" t="str">
        <f t="shared" si="1"/>
        <v/>
      </c>
      <c r="F1452" s="88" t="str">
        <f>IF(ISBLANK(A1452),"",IF(ISERROR(VLOOKUP(A1452,'Cadastro e Estoque'!B:H,1,0)),"Produto não cadastrado",VLOOKUP(A1452,'Cadastro e Estoque'!B:H,4,0)))</f>
        <v/>
      </c>
      <c r="G1452" s="88" t="str">
        <f>IF(ISBLANK(A1452),"",IF(ISERROR(VLOOKUP(A1452,'Cadastro e Estoque'!B:H,1,0)),"Produto não cadastrado",VLOOKUP(A1452,'Cadastro e Estoque'!B:H,2,0)))</f>
        <v/>
      </c>
      <c r="H1452" s="88" t="str">
        <f>IF(ISERROR(VLOOKUP(A1452,'Cadastro e Estoque'!B:H,1,0)),"",VLOOKUP(A1452,'Cadastro e Estoque'!B:H,3,0))</f>
        <v/>
      </c>
    </row>
    <row r="1453" ht="15.75" customHeight="1">
      <c r="A1453" s="89"/>
      <c r="B1453" s="83"/>
      <c r="C1453" s="84"/>
      <c r="D1453" s="86"/>
      <c r="E1453" s="86" t="str">
        <f t="shared" si="1"/>
        <v/>
      </c>
      <c r="F1453" s="88" t="str">
        <f>IF(ISBLANK(A1453),"",IF(ISERROR(VLOOKUP(A1453,'Cadastro e Estoque'!B:H,1,0)),"Produto não cadastrado",VLOOKUP(A1453,'Cadastro e Estoque'!B:H,4,0)))</f>
        <v/>
      </c>
      <c r="G1453" s="88" t="str">
        <f>IF(ISBLANK(A1453),"",IF(ISERROR(VLOOKUP(A1453,'Cadastro e Estoque'!B:H,1,0)),"Produto não cadastrado",VLOOKUP(A1453,'Cadastro e Estoque'!B:H,2,0)))</f>
        <v/>
      </c>
      <c r="H1453" s="88" t="str">
        <f>IF(ISERROR(VLOOKUP(A1453,'Cadastro e Estoque'!B:H,1,0)),"",VLOOKUP(A1453,'Cadastro e Estoque'!B:H,3,0))</f>
        <v/>
      </c>
    </row>
    <row r="1454" ht="15.75" customHeight="1">
      <c r="A1454" s="89"/>
      <c r="B1454" s="83"/>
      <c r="C1454" s="84"/>
      <c r="D1454" s="86"/>
      <c r="E1454" s="86" t="str">
        <f t="shared" si="1"/>
        <v/>
      </c>
      <c r="F1454" s="88" t="str">
        <f>IF(ISBLANK(A1454),"",IF(ISERROR(VLOOKUP(A1454,'Cadastro e Estoque'!B:H,1,0)),"Produto não cadastrado",VLOOKUP(A1454,'Cadastro e Estoque'!B:H,4,0)))</f>
        <v/>
      </c>
      <c r="G1454" s="88" t="str">
        <f>IF(ISBLANK(A1454),"",IF(ISERROR(VLOOKUP(A1454,'Cadastro e Estoque'!B:H,1,0)),"Produto não cadastrado",VLOOKUP(A1454,'Cadastro e Estoque'!B:H,2,0)))</f>
        <v/>
      </c>
      <c r="H1454" s="88" t="str">
        <f>IF(ISERROR(VLOOKUP(A1454,'Cadastro e Estoque'!B:H,1,0)),"",VLOOKUP(A1454,'Cadastro e Estoque'!B:H,3,0))</f>
        <v/>
      </c>
    </row>
    <row r="1455" ht="15.75" customHeight="1">
      <c r="A1455" s="89"/>
      <c r="B1455" s="83"/>
      <c r="C1455" s="84"/>
      <c r="D1455" s="86"/>
      <c r="E1455" s="86" t="str">
        <f t="shared" si="1"/>
        <v/>
      </c>
      <c r="F1455" s="88" t="str">
        <f>IF(ISBLANK(A1455),"",IF(ISERROR(VLOOKUP(A1455,'Cadastro e Estoque'!B:H,1,0)),"Produto não cadastrado",VLOOKUP(A1455,'Cadastro e Estoque'!B:H,4,0)))</f>
        <v/>
      </c>
      <c r="G1455" s="88" t="str">
        <f>IF(ISBLANK(A1455),"",IF(ISERROR(VLOOKUP(A1455,'Cadastro e Estoque'!B:H,1,0)),"Produto não cadastrado",VLOOKUP(A1455,'Cadastro e Estoque'!B:H,2,0)))</f>
        <v/>
      </c>
      <c r="H1455" s="88" t="str">
        <f>IF(ISERROR(VLOOKUP(A1455,'Cadastro e Estoque'!B:H,1,0)),"",VLOOKUP(A1455,'Cadastro e Estoque'!B:H,3,0))</f>
        <v/>
      </c>
    </row>
    <row r="1456" ht="15.75" customHeight="1">
      <c r="A1456" s="89"/>
      <c r="B1456" s="83"/>
      <c r="C1456" s="84"/>
      <c r="D1456" s="86"/>
      <c r="E1456" s="86" t="str">
        <f t="shared" si="1"/>
        <v/>
      </c>
      <c r="F1456" s="88" t="str">
        <f>IF(ISBLANK(A1456),"",IF(ISERROR(VLOOKUP(A1456,'Cadastro e Estoque'!B:H,1,0)),"Produto não cadastrado",VLOOKUP(A1456,'Cadastro e Estoque'!B:H,4,0)))</f>
        <v/>
      </c>
      <c r="G1456" s="88" t="str">
        <f>IF(ISBLANK(A1456),"",IF(ISERROR(VLOOKUP(A1456,'Cadastro e Estoque'!B:H,1,0)),"Produto não cadastrado",VLOOKUP(A1456,'Cadastro e Estoque'!B:H,2,0)))</f>
        <v/>
      </c>
      <c r="H1456" s="88" t="str">
        <f>IF(ISERROR(VLOOKUP(A1456,'Cadastro e Estoque'!B:H,1,0)),"",VLOOKUP(A1456,'Cadastro e Estoque'!B:H,3,0))</f>
        <v/>
      </c>
    </row>
    <row r="1457" ht="15.75" customHeight="1">
      <c r="A1457" s="89"/>
      <c r="B1457" s="83"/>
      <c r="C1457" s="84"/>
      <c r="D1457" s="86"/>
      <c r="E1457" s="86" t="str">
        <f t="shared" si="1"/>
        <v/>
      </c>
      <c r="F1457" s="88" t="str">
        <f>IF(ISBLANK(A1457),"",IF(ISERROR(VLOOKUP(A1457,'Cadastro e Estoque'!B:H,1,0)),"Produto não cadastrado",VLOOKUP(A1457,'Cadastro e Estoque'!B:H,4,0)))</f>
        <v/>
      </c>
      <c r="G1457" s="88" t="str">
        <f>IF(ISBLANK(A1457),"",IF(ISERROR(VLOOKUP(A1457,'Cadastro e Estoque'!B:H,1,0)),"Produto não cadastrado",VLOOKUP(A1457,'Cadastro e Estoque'!B:H,2,0)))</f>
        <v/>
      </c>
      <c r="H1457" s="88" t="str">
        <f>IF(ISERROR(VLOOKUP(A1457,'Cadastro e Estoque'!B:H,1,0)),"",VLOOKUP(A1457,'Cadastro e Estoque'!B:H,3,0))</f>
        <v/>
      </c>
    </row>
    <row r="1458" ht="15.75" customHeight="1">
      <c r="A1458" s="89"/>
      <c r="B1458" s="83"/>
      <c r="C1458" s="84"/>
      <c r="D1458" s="86"/>
      <c r="E1458" s="86" t="str">
        <f t="shared" si="1"/>
        <v/>
      </c>
      <c r="F1458" s="88" t="str">
        <f>IF(ISBLANK(A1458),"",IF(ISERROR(VLOOKUP(A1458,'Cadastro e Estoque'!B:H,1,0)),"Produto não cadastrado",VLOOKUP(A1458,'Cadastro e Estoque'!B:H,4,0)))</f>
        <v/>
      </c>
      <c r="G1458" s="88" t="str">
        <f>IF(ISBLANK(A1458),"",IF(ISERROR(VLOOKUP(A1458,'Cadastro e Estoque'!B:H,1,0)),"Produto não cadastrado",VLOOKUP(A1458,'Cadastro e Estoque'!B:H,2,0)))</f>
        <v/>
      </c>
      <c r="H1458" s="88" t="str">
        <f>IF(ISERROR(VLOOKUP(A1458,'Cadastro e Estoque'!B:H,1,0)),"",VLOOKUP(A1458,'Cadastro e Estoque'!B:H,3,0))</f>
        <v/>
      </c>
    </row>
    <row r="1459" ht="15.75" customHeight="1">
      <c r="A1459" s="89"/>
      <c r="B1459" s="83"/>
      <c r="C1459" s="84"/>
      <c r="D1459" s="86"/>
      <c r="E1459" s="86" t="str">
        <f t="shared" si="1"/>
        <v/>
      </c>
      <c r="F1459" s="88" t="str">
        <f>IF(ISBLANK(A1459),"",IF(ISERROR(VLOOKUP(A1459,'Cadastro e Estoque'!B:H,1,0)),"Produto não cadastrado",VLOOKUP(A1459,'Cadastro e Estoque'!B:H,4,0)))</f>
        <v/>
      </c>
      <c r="G1459" s="88" t="str">
        <f>IF(ISBLANK(A1459),"",IF(ISERROR(VLOOKUP(A1459,'Cadastro e Estoque'!B:H,1,0)),"Produto não cadastrado",VLOOKUP(A1459,'Cadastro e Estoque'!B:H,2,0)))</f>
        <v/>
      </c>
      <c r="H1459" s="88" t="str">
        <f>IF(ISERROR(VLOOKUP(A1459,'Cadastro e Estoque'!B:H,1,0)),"",VLOOKUP(A1459,'Cadastro e Estoque'!B:H,3,0))</f>
        <v/>
      </c>
    </row>
    <row r="1460" ht="15.75" customHeight="1">
      <c r="A1460" s="89"/>
      <c r="B1460" s="83"/>
      <c r="C1460" s="84"/>
      <c r="D1460" s="86"/>
      <c r="E1460" s="86" t="str">
        <f t="shared" si="1"/>
        <v/>
      </c>
      <c r="F1460" s="88" t="str">
        <f>IF(ISBLANK(A1460),"",IF(ISERROR(VLOOKUP(A1460,'Cadastro e Estoque'!B:H,1,0)),"Produto não cadastrado",VLOOKUP(A1460,'Cadastro e Estoque'!B:H,4,0)))</f>
        <v/>
      </c>
      <c r="G1460" s="88" t="str">
        <f>IF(ISBLANK(A1460),"",IF(ISERROR(VLOOKUP(A1460,'Cadastro e Estoque'!B:H,1,0)),"Produto não cadastrado",VLOOKUP(A1460,'Cadastro e Estoque'!B:H,2,0)))</f>
        <v/>
      </c>
      <c r="H1460" s="88" t="str">
        <f>IF(ISERROR(VLOOKUP(A1460,'Cadastro e Estoque'!B:H,1,0)),"",VLOOKUP(A1460,'Cadastro e Estoque'!B:H,3,0))</f>
        <v/>
      </c>
    </row>
    <row r="1461" ht="15.75" customHeight="1">
      <c r="A1461" s="89"/>
      <c r="B1461" s="83"/>
      <c r="C1461" s="84"/>
      <c r="D1461" s="86"/>
      <c r="E1461" s="86" t="str">
        <f t="shared" si="1"/>
        <v/>
      </c>
      <c r="F1461" s="88" t="str">
        <f>IF(ISBLANK(A1461),"",IF(ISERROR(VLOOKUP(A1461,'Cadastro e Estoque'!B:H,1,0)),"Produto não cadastrado",VLOOKUP(A1461,'Cadastro e Estoque'!B:H,4,0)))</f>
        <v/>
      </c>
      <c r="G1461" s="88" t="str">
        <f>IF(ISBLANK(A1461),"",IF(ISERROR(VLOOKUP(A1461,'Cadastro e Estoque'!B:H,1,0)),"Produto não cadastrado",VLOOKUP(A1461,'Cadastro e Estoque'!B:H,2,0)))</f>
        <v/>
      </c>
      <c r="H1461" s="88" t="str">
        <f>IF(ISERROR(VLOOKUP(A1461,'Cadastro e Estoque'!B:H,1,0)),"",VLOOKUP(A1461,'Cadastro e Estoque'!B:H,3,0))</f>
        <v/>
      </c>
    </row>
    <row r="1462" ht="15.75" customHeight="1">
      <c r="A1462" s="89"/>
      <c r="B1462" s="83"/>
      <c r="C1462" s="84"/>
      <c r="D1462" s="86"/>
      <c r="E1462" s="86" t="str">
        <f t="shared" si="1"/>
        <v/>
      </c>
      <c r="F1462" s="88" t="str">
        <f>IF(ISBLANK(A1462),"",IF(ISERROR(VLOOKUP(A1462,'Cadastro e Estoque'!B:H,1,0)),"Produto não cadastrado",VLOOKUP(A1462,'Cadastro e Estoque'!B:H,4,0)))</f>
        <v/>
      </c>
      <c r="G1462" s="88" t="str">
        <f>IF(ISBLANK(A1462),"",IF(ISERROR(VLOOKUP(A1462,'Cadastro e Estoque'!B:H,1,0)),"Produto não cadastrado",VLOOKUP(A1462,'Cadastro e Estoque'!B:H,2,0)))</f>
        <v/>
      </c>
      <c r="H1462" s="88" t="str">
        <f>IF(ISERROR(VLOOKUP(A1462,'Cadastro e Estoque'!B:H,1,0)),"",VLOOKUP(A1462,'Cadastro e Estoque'!B:H,3,0))</f>
        <v/>
      </c>
    </row>
    <row r="1463" ht="15.75" customHeight="1">
      <c r="A1463" s="89"/>
      <c r="B1463" s="83"/>
      <c r="C1463" s="84"/>
      <c r="D1463" s="86"/>
      <c r="E1463" s="86" t="str">
        <f t="shared" si="1"/>
        <v/>
      </c>
      <c r="F1463" s="88" t="str">
        <f>IF(ISBLANK(A1463),"",IF(ISERROR(VLOOKUP(A1463,'Cadastro e Estoque'!B:H,1,0)),"Produto não cadastrado",VLOOKUP(A1463,'Cadastro e Estoque'!B:H,4,0)))</f>
        <v/>
      </c>
      <c r="G1463" s="88" t="str">
        <f>IF(ISBLANK(A1463),"",IF(ISERROR(VLOOKUP(A1463,'Cadastro e Estoque'!B:H,1,0)),"Produto não cadastrado",VLOOKUP(A1463,'Cadastro e Estoque'!B:H,2,0)))</f>
        <v/>
      </c>
      <c r="H1463" s="88" t="str">
        <f>IF(ISERROR(VLOOKUP(A1463,'Cadastro e Estoque'!B:H,1,0)),"",VLOOKUP(A1463,'Cadastro e Estoque'!B:H,3,0))</f>
        <v/>
      </c>
    </row>
    <row r="1464" ht="15.75" customHeight="1">
      <c r="A1464" s="89"/>
      <c r="B1464" s="83"/>
      <c r="C1464" s="84"/>
      <c r="D1464" s="86"/>
      <c r="E1464" s="86" t="str">
        <f t="shared" si="1"/>
        <v/>
      </c>
      <c r="F1464" s="88" t="str">
        <f>IF(ISBLANK(A1464),"",IF(ISERROR(VLOOKUP(A1464,'Cadastro e Estoque'!B:H,1,0)),"Produto não cadastrado",VLOOKUP(A1464,'Cadastro e Estoque'!B:H,4,0)))</f>
        <v/>
      </c>
      <c r="G1464" s="88" t="str">
        <f>IF(ISBLANK(A1464),"",IF(ISERROR(VLOOKUP(A1464,'Cadastro e Estoque'!B:H,1,0)),"Produto não cadastrado",VLOOKUP(A1464,'Cadastro e Estoque'!B:H,2,0)))</f>
        <v/>
      </c>
      <c r="H1464" s="88" t="str">
        <f>IF(ISERROR(VLOOKUP(A1464,'Cadastro e Estoque'!B:H,1,0)),"",VLOOKUP(A1464,'Cadastro e Estoque'!B:H,3,0))</f>
        <v/>
      </c>
    </row>
    <row r="1465" ht="15.75" customHeight="1">
      <c r="A1465" s="89"/>
      <c r="B1465" s="83"/>
      <c r="C1465" s="84"/>
      <c r="D1465" s="86"/>
      <c r="E1465" s="86" t="str">
        <f t="shared" si="1"/>
        <v/>
      </c>
      <c r="F1465" s="88" t="str">
        <f>IF(ISBLANK(A1465),"",IF(ISERROR(VLOOKUP(A1465,'Cadastro e Estoque'!B:H,1,0)),"Produto não cadastrado",VLOOKUP(A1465,'Cadastro e Estoque'!B:H,4,0)))</f>
        <v/>
      </c>
      <c r="G1465" s="88" t="str">
        <f>IF(ISBLANK(A1465),"",IF(ISERROR(VLOOKUP(A1465,'Cadastro e Estoque'!B:H,1,0)),"Produto não cadastrado",VLOOKUP(A1465,'Cadastro e Estoque'!B:H,2,0)))</f>
        <v/>
      </c>
      <c r="H1465" s="88" t="str">
        <f>IF(ISERROR(VLOOKUP(A1465,'Cadastro e Estoque'!B:H,1,0)),"",VLOOKUP(A1465,'Cadastro e Estoque'!B:H,3,0))</f>
        <v/>
      </c>
    </row>
    <row r="1466" ht="15.75" customHeight="1">
      <c r="A1466" s="89"/>
      <c r="B1466" s="83"/>
      <c r="C1466" s="84"/>
      <c r="D1466" s="86"/>
      <c r="E1466" s="86" t="str">
        <f t="shared" si="1"/>
        <v/>
      </c>
      <c r="F1466" s="88" t="str">
        <f>IF(ISBLANK(A1466),"",IF(ISERROR(VLOOKUP(A1466,'Cadastro e Estoque'!B:H,1,0)),"Produto não cadastrado",VLOOKUP(A1466,'Cadastro e Estoque'!B:H,4,0)))</f>
        <v/>
      </c>
      <c r="G1466" s="88" t="str">
        <f>IF(ISBLANK(A1466),"",IF(ISERROR(VLOOKUP(A1466,'Cadastro e Estoque'!B:H,1,0)),"Produto não cadastrado",VLOOKUP(A1466,'Cadastro e Estoque'!B:H,2,0)))</f>
        <v/>
      </c>
      <c r="H1466" s="88" t="str">
        <f>IF(ISERROR(VLOOKUP(A1466,'Cadastro e Estoque'!B:H,1,0)),"",VLOOKUP(A1466,'Cadastro e Estoque'!B:H,3,0))</f>
        <v/>
      </c>
    </row>
    <row r="1467" ht="15.75" customHeight="1">
      <c r="A1467" s="89"/>
      <c r="B1467" s="83"/>
      <c r="C1467" s="84"/>
      <c r="D1467" s="86"/>
      <c r="E1467" s="86" t="str">
        <f t="shared" si="1"/>
        <v/>
      </c>
      <c r="F1467" s="88" t="str">
        <f>IF(ISBLANK(A1467),"",IF(ISERROR(VLOOKUP(A1467,'Cadastro e Estoque'!B:H,1,0)),"Produto não cadastrado",VLOOKUP(A1467,'Cadastro e Estoque'!B:H,4,0)))</f>
        <v/>
      </c>
      <c r="G1467" s="88" t="str">
        <f>IF(ISBLANK(A1467),"",IF(ISERROR(VLOOKUP(A1467,'Cadastro e Estoque'!B:H,1,0)),"Produto não cadastrado",VLOOKUP(A1467,'Cadastro e Estoque'!B:H,2,0)))</f>
        <v/>
      </c>
      <c r="H1467" s="88" t="str">
        <f>IF(ISERROR(VLOOKUP(A1467,'Cadastro e Estoque'!B:H,1,0)),"",VLOOKUP(A1467,'Cadastro e Estoque'!B:H,3,0))</f>
        <v/>
      </c>
    </row>
    <row r="1468" ht="15.75" customHeight="1">
      <c r="A1468" s="89"/>
      <c r="B1468" s="83"/>
      <c r="C1468" s="84"/>
      <c r="D1468" s="86"/>
      <c r="E1468" s="86" t="str">
        <f t="shared" si="1"/>
        <v/>
      </c>
      <c r="F1468" s="88" t="str">
        <f>IF(ISBLANK(A1468),"",IF(ISERROR(VLOOKUP(A1468,'Cadastro e Estoque'!B:H,1,0)),"Produto não cadastrado",VLOOKUP(A1468,'Cadastro e Estoque'!B:H,4,0)))</f>
        <v/>
      </c>
      <c r="G1468" s="88" t="str">
        <f>IF(ISBLANK(A1468),"",IF(ISERROR(VLOOKUP(A1468,'Cadastro e Estoque'!B:H,1,0)),"Produto não cadastrado",VLOOKUP(A1468,'Cadastro e Estoque'!B:H,2,0)))</f>
        <v/>
      </c>
      <c r="H1468" s="88" t="str">
        <f>IF(ISERROR(VLOOKUP(A1468,'Cadastro e Estoque'!B:H,1,0)),"",VLOOKUP(A1468,'Cadastro e Estoque'!B:H,3,0))</f>
        <v/>
      </c>
    </row>
    <row r="1469" ht="15.75" customHeight="1">
      <c r="A1469" s="89"/>
      <c r="B1469" s="83"/>
      <c r="C1469" s="84"/>
      <c r="D1469" s="86"/>
      <c r="E1469" s="86" t="str">
        <f t="shared" si="1"/>
        <v/>
      </c>
      <c r="F1469" s="88" t="str">
        <f>IF(ISBLANK(A1469),"",IF(ISERROR(VLOOKUP(A1469,'Cadastro e Estoque'!B:H,1,0)),"Produto não cadastrado",VLOOKUP(A1469,'Cadastro e Estoque'!B:H,4,0)))</f>
        <v/>
      </c>
      <c r="G1469" s="88" t="str">
        <f>IF(ISBLANK(A1469),"",IF(ISERROR(VLOOKUP(A1469,'Cadastro e Estoque'!B:H,1,0)),"Produto não cadastrado",VLOOKUP(A1469,'Cadastro e Estoque'!B:H,2,0)))</f>
        <v/>
      </c>
      <c r="H1469" s="88" t="str">
        <f>IF(ISERROR(VLOOKUP(A1469,'Cadastro e Estoque'!B:H,1,0)),"",VLOOKUP(A1469,'Cadastro e Estoque'!B:H,3,0))</f>
        <v/>
      </c>
    </row>
    <row r="1470" ht="15.75" customHeight="1">
      <c r="A1470" s="89"/>
      <c r="B1470" s="83"/>
      <c r="C1470" s="84"/>
      <c r="D1470" s="86"/>
      <c r="E1470" s="86" t="str">
        <f t="shared" si="1"/>
        <v/>
      </c>
      <c r="F1470" s="88" t="str">
        <f>IF(ISBLANK(A1470),"",IF(ISERROR(VLOOKUP(A1470,'Cadastro e Estoque'!B:H,1,0)),"Produto não cadastrado",VLOOKUP(A1470,'Cadastro e Estoque'!B:H,4,0)))</f>
        <v/>
      </c>
      <c r="G1470" s="88" t="str">
        <f>IF(ISBLANK(A1470),"",IF(ISERROR(VLOOKUP(A1470,'Cadastro e Estoque'!B:H,1,0)),"Produto não cadastrado",VLOOKUP(A1470,'Cadastro e Estoque'!B:H,2,0)))</f>
        <v/>
      </c>
      <c r="H1470" s="88" t="str">
        <f>IF(ISERROR(VLOOKUP(A1470,'Cadastro e Estoque'!B:H,1,0)),"",VLOOKUP(A1470,'Cadastro e Estoque'!B:H,3,0))</f>
        <v/>
      </c>
    </row>
    <row r="1471" ht="15.75" customHeight="1">
      <c r="A1471" s="89"/>
      <c r="B1471" s="83"/>
      <c r="C1471" s="84"/>
      <c r="D1471" s="86"/>
      <c r="E1471" s="86" t="str">
        <f t="shared" si="1"/>
        <v/>
      </c>
      <c r="F1471" s="88" t="str">
        <f>IF(ISBLANK(A1471),"",IF(ISERROR(VLOOKUP(A1471,'Cadastro e Estoque'!B:H,1,0)),"Produto não cadastrado",VLOOKUP(A1471,'Cadastro e Estoque'!B:H,4,0)))</f>
        <v/>
      </c>
      <c r="G1471" s="88" t="str">
        <f>IF(ISBLANK(A1471),"",IF(ISERROR(VLOOKUP(A1471,'Cadastro e Estoque'!B:H,1,0)),"Produto não cadastrado",VLOOKUP(A1471,'Cadastro e Estoque'!B:H,2,0)))</f>
        <v/>
      </c>
      <c r="H1471" s="88" t="str">
        <f>IF(ISERROR(VLOOKUP(A1471,'Cadastro e Estoque'!B:H,1,0)),"",VLOOKUP(A1471,'Cadastro e Estoque'!B:H,3,0))</f>
        <v/>
      </c>
    </row>
    <row r="1472" ht="15.75" customHeight="1">
      <c r="A1472" s="89"/>
      <c r="B1472" s="83"/>
      <c r="C1472" s="84"/>
      <c r="D1472" s="86"/>
      <c r="E1472" s="86" t="str">
        <f t="shared" si="1"/>
        <v/>
      </c>
      <c r="F1472" s="88" t="str">
        <f>IF(ISBLANK(A1472),"",IF(ISERROR(VLOOKUP(A1472,'Cadastro e Estoque'!B:H,1,0)),"Produto não cadastrado",VLOOKUP(A1472,'Cadastro e Estoque'!B:H,4,0)))</f>
        <v/>
      </c>
      <c r="G1472" s="88" t="str">
        <f>IF(ISBLANK(A1472),"",IF(ISERROR(VLOOKUP(A1472,'Cadastro e Estoque'!B:H,1,0)),"Produto não cadastrado",VLOOKUP(A1472,'Cadastro e Estoque'!B:H,2,0)))</f>
        <v/>
      </c>
      <c r="H1472" s="88" t="str">
        <f>IF(ISERROR(VLOOKUP(A1472,'Cadastro e Estoque'!B:H,1,0)),"",VLOOKUP(A1472,'Cadastro e Estoque'!B:H,3,0))</f>
        <v/>
      </c>
    </row>
    <row r="1473" ht="15.75" customHeight="1">
      <c r="A1473" s="89"/>
      <c r="B1473" s="83"/>
      <c r="C1473" s="84"/>
      <c r="D1473" s="86"/>
      <c r="E1473" s="86" t="str">
        <f t="shared" si="1"/>
        <v/>
      </c>
      <c r="F1473" s="88" t="str">
        <f>IF(ISBLANK(A1473),"",IF(ISERROR(VLOOKUP(A1473,'Cadastro e Estoque'!B:H,1,0)),"Produto não cadastrado",VLOOKUP(A1473,'Cadastro e Estoque'!B:H,4,0)))</f>
        <v/>
      </c>
      <c r="G1473" s="88" t="str">
        <f>IF(ISBLANK(A1473),"",IF(ISERROR(VLOOKUP(A1473,'Cadastro e Estoque'!B:H,1,0)),"Produto não cadastrado",VLOOKUP(A1473,'Cadastro e Estoque'!B:H,2,0)))</f>
        <v/>
      </c>
      <c r="H1473" s="88" t="str">
        <f>IF(ISERROR(VLOOKUP(A1473,'Cadastro e Estoque'!B:H,1,0)),"",VLOOKUP(A1473,'Cadastro e Estoque'!B:H,3,0))</f>
        <v/>
      </c>
    </row>
    <row r="1474" ht="15.75" customHeight="1">
      <c r="A1474" s="89"/>
      <c r="B1474" s="83"/>
      <c r="C1474" s="84"/>
      <c r="D1474" s="86"/>
      <c r="E1474" s="86" t="str">
        <f t="shared" si="1"/>
        <v/>
      </c>
      <c r="F1474" s="88" t="str">
        <f>IF(ISBLANK(A1474),"",IF(ISERROR(VLOOKUP(A1474,'Cadastro e Estoque'!B:H,1,0)),"Produto não cadastrado",VLOOKUP(A1474,'Cadastro e Estoque'!B:H,4,0)))</f>
        <v/>
      </c>
      <c r="G1474" s="88" t="str">
        <f>IF(ISBLANK(A1474),"",IF(ISERROR(VLOOKUP(A1474,'Cadastro e Estoque'!B:H,1,0)),"Produto não cadastrado",VLOOKUP(A1474,'Cadastro e Estoque'!B:H,2,0)))</f>
        <v/>
      </c>
      <c r="H1474" s="88" t="str">
        <f>IF(ISERROR(VLOOKUP(A1474,'Cadastro e Estoque'!B:H,1,0)),"",VLOOKUP(A1474,'Cadastro e Estoque'!B:H,3,0))</f>
        <v/>
      </c>
    </row>
    <row r="1475" ht="15.75" customHeight="1">
      <c r="A1475" s="89"/>
      <c r="B1475" s="83"/>
      <c r="C1475" s="84"/>
      <c r="D1475" s="86"/>
      <c r="E1475" s="86" t="str">
        <f t="shared" si="1"/>
        <v/>
      </c>
      <c r="F1475" s="88" t="str">
        <f>IF(ISBLANK(A1475),"",IF(ISERROR(VLOOKUP(A1475,'Cadastro e Estoque'!B:H,1,0)),"Produto não cadastrado",VLOOKUP(A1475,'Cadastro e Estoque'!B:H,4,0)))</f>
        <v/>
      </c>
      <c r="G1475" s="88" t="str">
        <f>IF(ISBLANK(A1475),"",IF(ISERROR(VLOOKUP(A1475,'Cadastro e Estoque'!B:H,1,0)),"Produto não cadastrado",VLOOKUP(A1475,'Cadastro e Estoque'!B:H,2,0)))</f>
        <v/>
      </c>
      <c r="H1475" s="88" t="str">
        <f>IF(ISERROR(VLOOKUP(A1475,'Cadastro e Estoque'!B:H,1,0)),"",VLOOKUP(A1475,'Cadastro e Estoque'!B:H,3,0))</f>
        <v/>
      </c>
    </row>
    <row r="1476" ht="15.75" customHeight="1">
      <c r="A1476" s="89"/>
      <c r="B1476" s="83"/>
      <c r="C1476" s="84"/>
      <c r="D1476" s="86"/>
      <c r="E1476" s="86" t="str">
        <f t="shared" si="1"/>
        <v/>
      </c>
      <c r="F1476" s="88" t="str">
        <f>IF(ISBLANK(A1476),"",IF(ISERROR(VLOOKUP(A1476,'Cadastro e Estoque'!B:H,1,0)),"Produto não cadastrado",VLOOKUP(A1476,'Cadastro e Estoque'!B:H,4,0)))</f>
        <v/>
      </c>
      <c r="G1476" s="88" t="str">
        <f>IF(ISBLANK(A1476),"",IF(ISERROR(VLOOKUP(A1476,'Cadastro e Estoque'!B:H,1,0)),"Produto não cadastrado",VLOOKUP(A1476,'Cadastro e Estoque'!B:H,2,0)))</f>
        <v/>
      </c>
      <c r="H1476" s="88" t="str">
        <f>IF(ISERROR(VLOOKUP(A1476,'Cadastro e Estoque'!B:H,1,0)),"",VLOOKUP(A1476,'Cadastro e Estoque'!B:H,3,0))</f>
        <v/>
      </c>
    </row>
    <row r="1477" ht="15.75" customHeight="1">
      <c r="A1477" s="89"/>
      <c r="B1477" s="83"/>
      <c r="C1477" s="84"/>
      <c r="D1477" s="86"/>
      <c r="E1477" s="86" t="str">
        <f t="shared" si="1"/>
        <v/>
      </c>
      <c r="F1477" s="88" t="str">
        <f>IF(ISBLANK(A1477),"",IF(ISERROR(VLOOKUP(A1477,'Cadastro e Estoque'!B:H,1,0)),"Produto não cadastrado",VLOOKUP(A1477,'Cadastro e Estoque'!B:H,4,0)))</f>
        <v/>
      </c>
      <c r="G1477" s="88" t="str">
        <f>IF(ISBLANK(A1477),"",IF(ISERROR(VLOOKUP(A1477,'Cadastro e Estoque'!B:H,1,0)),"Produto não cadastrado",VLOOKUP(A1477,'Cadastro e Estoque'!B:H,2,0)))</f>
        <v/>
      </c>
      <c r="H1477" s="88" t="str">
        <f>IF(ISERROR(VLOOKUP(A1477,'Cadastro e Estoque'!B:H,1,0)),"",VLOOKUP(A1477,'Cadastro e Estoque'!B:H,3,0))</f>
        <v/>
      </c>
    </row>
    <row r="1478" ht="15.75" customHeight="1">
      <c r="A1478" s="89"/>
      <c r="B1478" s="83"/>
      <c r="C1478" s="84"/>
      <c r="D1478" s="86"/>
      <c r="E1478" s="86" t="str">
        <f t="shared" si="1"/>
        <v/>
      </c>
      <c r="F1478" s="88" t="str">
        <f>IF(ISBLANK(A1478),"",IF(ISERROR(VLOOKUP(A1478,'Cadastro e Estoque'!B:H,1,0)),"Produto não cadastrado",VLOOKUP(A1478,'Cadastro e Estoque'!B:H,4,0)))</f>
        <v/>
      </c>
      <c r="G1478" s="88" t="str">
        <f>IF(ISBLANK(A1478),"",IF(ISERROR(VLOOKUP(A1478,'Cadastro e Estoque'!B:H,1,0)),"Produto não cadastrado",VLOOKUP(A1478,'Cadastro e Estoque'!B:H,2,0)))</f>
        <v/>
      </c>
      <c r="H1478" s="88" t="str">
        <f>IF(ISERROR(VLOOKUP(A1478,'Cadastro e Estoque'!B:H,1,0)),"",VLOOKUP(A1478,'Cadastro e Estoque'!B:H,3,0))</f>
        <v/>
      </c>
    </row>
    <row r="1479" ht="15.75" customHeight="1">
      <c r="A1479" s="89"/>
      <c r="B1479" s="83"/>
      <c r="C1479" s="84"/>
      <c r="D1479" s="86"/>
      <c r="E1479" s="86" t="str">
        <f t="shared" si="1"/>
        <v/>
      </c>
      <c r="F1479" s="88" t="str">
        <f>IF(ISBLANK(A1479),"",IF(ISERROR(VLOOKUP(A1479,'Cadastro e Estoque'!B:H,1,0)),"Produto não cadastrado",VLOOKUP(A1479,'Cadastro e Estoque'!B:H,4,0)))</f>
        <v/>
      </c>
      <c r="G1479" s="88" t="str">
        <f>IF(ISBLANK(A1479),"",IF(ISERROR(VLOOKUP(A1479,'Cadastro e Estoque'!B:H,1,0)),"Produto não cadastrado",VLOOKUP(A1479,'Cadastro e Estoque'!B:H,2,0)))</f>
        <v/>
      </c>
      <c r="H1479" s="88" t="str">
        <f>IF(ISERROR(VLOOKUP(A1479,'Cadastro e Estoque'!B:H,1,0)),"",VLOOKUP(A1479,'Cadastro e Estoque'!B:H,3,0))</f>
        <v/>
      </c>
    </row>
    <row r="1480" ht="15.75" customHeight="1">
      <c r="A1480" s="89"/>
      <c r="B1480" s="83"/>
      <c r="C1480" s="84"/>
      <c r="D1480" s="86"/>
      <c r="E1480" s="86" t="str">
        <f t="shared" si="1"/>
        <v/>
      </c>
      <c r="F1480" s="88" t="str">
        <f>IF(ISBLANK(A1480),"",IF(ISERROR(VLOOKUP(A1480,'Cadastro e Estoque'!B:H,1,0)),"Produto não cadastrado",VLOOKUP(A1480,'Cadastro e Estoque'!B:H,4,0)))</f>
        <v/>
      </c>
      <c r="G1480" s="88" t="str">
        <f>IF(ISBLANK(A1480),"",IF(ISERROR(VLOOKUP(A1480,'Cadastro e Estoque'!B:H,1,0)),"Produto não cadastrado",VLOOKUP(A1480,'Cadastro e Estoque'!B:H,2,0)))</f>
        <v/>
      </c>
      <c r="H1480" s="88" t="str">
        <f>IF(ISERROR(VLOOKUP(A1480,'Cadastro e Estoque'!B:H,1,0)),"",VLOOKUP(A1480,'Cadastro e Estoque'!B:H,3,0))</f>
        <v/>
      </c>
    </row>
    <row r="1481" ht="15.75" customHeight="1">
      <c r="A1481" s="89"/>
      <c r="B1481" s="83"/>
      <c r="C1481" s="84"/>
      <c r="D1481" s="86"/>
      <c r="E1481" s="86" t="str">
        <f t="shared" si="1"/>
        <v/>
      </c>
      <c r="F1481" s="88" t="str">
        <f>IF(ISBLANK(A1481),"",IF(ISERROR(VLOOKUP(A1481,'Cadastro e Estoque'!B:H,1,0)),"Produto não cadastrado",VLOOKUP(A1481,'Cadastro e Estoque'!B:H,4,0)))</f>
        <v/>
      </c>
      <c r="G1481" s="88" t="str">
        <f>IF(ISBLANK(A1481),"",IF(ISERROR(VLOOKUP(A1481,'Cadastro e Estoque'!B:H,1,0)),"Produto não cadastrado",VLOOKUP(A1481,'Cadastro e Estoque'!B:H,2,0)))</f>
        <v/>
      </c>
      <c r="H1481" s="88" t="str">
        <f>IF(ISERROR(VLOOKUP(A1481,'Cadastro e Estoque'!B:H,1,0)),"",VLOOKUP(A1481,'Cadastro e Estoque'!B:H,3,0))</f>
        <v/>
      </c>
    </row>
    <row r="1482" ht="15.75" customHeight="1">
      <c r="A1482" s="89"/>
      <c r="B1482" s="83"/>
      <c r="C1482" s="84"/>
      <c r="D1482" s="86"/>
      <c r="E1482" s="86" t="str">
        <f t="shared" si="1"/>
        <v/>
      </c>
      <c r="F1482" s="88" t="str">
        <f>IF(ISBLANK(A1482),"",IF(ISERROR(VLOOKUP(A1482,'Cadastro e Estoque'!B:H,1,0)),"Produto não cadastrado",VLOOKUP(A1482,'Cadastro e Estoque'!B:H,4,0)))</f>
        <v/>
      </c>
      <c r="G1482" s="88" t="str">
        <f>IF(ISBLANK(A1482),"",IF(ISERROR(VLOOKUP(A1482,'Cadastro e Estoque'!B:H,1,0)),"Produto não cadastrado",VLOOKUP(A1482,'Cadastro e Estoque'!B:H,2,0)))</f>
        <v/>
      </c>
      <c r="H1482" s="88" t="str">
        <f>IF(ISERROR(VLOOKUP(A1482,'Cadastro e Estoque'!B:H,1,0)),"",VLOOKUP(A1482,'Cadastro e Estoque'!B:H,3,0))</f>
        <v/>
      </c>
    </row>
    <row r="1483" ht="15.75" customHeight="1">
      <c r="A1483" s="89"/>
      <c r="B1483" s="83"/>
      <c r="C1483" s="84"/>
      <c r="D1483" s="86"/>
      <c r="E1483" s="86" t="str">
        <f t="shared" si="1"/>
        <v/>
      </c>
      <c r="F1483" s="88" t="str">
        <f>IF(ISBLANK(A1483),"",IF(ISERROR(VLOOKUP(A1483,'Cadastro e Estoque'!B:H,1,0)),"Produto não cadastrado",VLOOKUP(A1483,'Cadastro e Estoque'!B:H,4,0)))</f>
        <v/>
      </c>
      <c r="G1483" s="88" t="str">
        <f>IF(ISBLANK(A1483),"",IF(ISERROR(VLOOKUP(A1483,'Cadastro e Estoque'!B:H,1,0)),"Produto não cadastrado",VLOOKUP(A1483,'Cadastro e Estoque'!B:H,2,0)))</f>
        <v/>
      </c>
      <c r="H1483" s="88" t="str">
        <f>IF(ISERROR(VLOOKUP(A1483,'Cadastro e Estoque'!B:H,1,0)),"",VLOOKUP(A1483,'Cadastro e Estoque'!B:H,3,0))</f>
        <v/>
      </c>
    </row>
    <row r="1484" ht="15.75" customHeight="1">
      <c r="A1484" s="89"/>
      <c r="B1484" s="83"/>
      <c r="C1484" s="84"/>
      <c r="D1484" s="86"/>
      <c r="E1484" s="86" t="str">
        <f t="shared" si="1"/>
        <v/>
      </c>
      <c r="F1484" s="88" t="str">
        <f>IF(ISBLANK(A1484),"",IF(ISERROR(VLOOKUP(A1484,'Cadastro e Estoque'!B:H,1,0)),"Produto não cadastrado",VLOOKUP(A1484,'Cadastro e Estoque'!B:H,4,0)))</f>
        <v/>
      </c>
      <c r="G1484" s="88" t="str">
        <f>IF(ISBLANK(A1484),"",IF(ISERROR(VLOOKUP(A1484,'Cadastro e Estoque'!B:H,1,0)),"Produto não cadastrado",VLOOKUP(A1484,'Cadastro e Estoque'!B:H,2,0)))</f>
        <v/>
      </c>
      <c r="H1484" s="88" t="str">
        <f>IF(ISERROR(VLOOKUP(A1484,'Cadastro e Estoque'!B:H,1,0)),"",VLOOKUP(A1484,'Cadastro e Estoque'!B:H,3,0))</f>
        <v/>
      </c>
    </row>
    <row r="1485" ht="15.75" customHeight="1">
      <c r="A1485" s="89"/>
      <c r="B1485" s="83"/>
      <c r="C1485" s="84"/>
      <c r="D1485" s="86"/>
      <c r="E1485" s="86" t="str">
        <f t="shared" si="1"/>
        <v/>
      </c>
      <c r="F1485" s="88" t="str">
        <f>IF(ISBLANK(A1485),"",IF(ISERROR(VLOOKUP(A1485,'Cadastro e Estoque'!B:H,1,0)),"Produto não cadastrado",VLOOKUP(A1485,'Cadastro e Estoque'!B:H,4,0)))</f>
        <v/>
      </c>
      <c r="G1485" s="88" t="str">
        <f>IF(ISBLANK(A1485),"",IF(ISERROR(VLOOKUP(A1485,'Cadastro e Estoque'!B:H,1,0)),"Produto não cadastrado",VLOOKUP(A1485,'Cadastro e Estoque'!B:H,2,0)))</f>
        <v/>
      </c>
      <c r="H1485" s="88" t="str">
        <f>IF(ISERROR(VLOOKUP(A1485,'Cadastro e Estoque'!B:H,1,0)),"",VLOOKUP(A1485,'Cadastro e Estoque'!B:H,3,0))</f>
        <v/>
      </c>
    </row>
    <row r="1486" ht="15.75" customHeight="1">
      <c r="A1486" s="89"/>
      <c r="B1486" s="83"/>
      <c r="C1486" s="84"/>
      <c r="D1486" s="86"/>
      <c r="E1486" s="86" t="str">
        <f t="shared" si="1"/>
        <v/>
      </c>
      <c r="F1486" s="88" t="str">
        <f>IF(ISBLANK(A1486),"",IF(ISERROR(VLOOKUP(A1486,'Cadastro e Estoque'!B:H,1,0)),"Produto não cadastrado",VLOOKUP(A1486,'Cadastro e Estoque'!B:H,4,0)))</f>
        <v/>
      </c>
      <c r="G1486" s="88" t="str">
        <f>IF(ISBLANK(A1486),"",IF(ISERROR(VLOOKUP(A1486,'Cadastro e Estoque'!B:H,1,0)),"Produto não cadastrado",VLOOKUP(A1486,'Cadastro e Estoque'!B:H,2,0)))</f>
        <v/>
      </c>
      <c r="H1486" s="88" t="str">
        <f>IF(ISERROR(VLOOKUP(A1486,'Cadastro e Estoque'!B:H,1,0)),"",VLOOKUP(A1486,'Cadastro e Estoque'!B:H,3,0))</f>
        <v/>
      </c>
    </row>
    <row r="1487" ht="15.75" customHeight="1">
      <c r="A1487" s="89"/>
      <c r="B1487" s="83"/>
      <c r="C1487" s="84"/>
      <c r="D1487" s="86"/>
      <c r="E1487" s="86" t="str">
        <f t="shared" si="1"/>
        <v/>
      </c>
      <c r="F1487" s="88" t="str">
        <f>IF(ISBLANK(A1487),"",IF(ISERROR(VLOOKUP(A1487,'Cadastro e Estoque'!B:H,1,0)),"Produto não cadastrado",VLOOKUP(A1487,'Cadastro e Estoque'!B:H,4,0)))</f>
        <v/>
      </c>
      <c r="G1487" s="88" t="str">
        <f>IF(ISBLANK(A1487),"",IF(ISERROR(VLOOKUP(A1487,'Cadastro e Estoque'!B:H,1,0)),"Produto não cadastrado",VLOOKUP(A1487,'Cadastro e Estoque'!B:H,2,0)))</f>
        <v/>
      </c>
      <c r="H1487" s="88" t="str">
        <f>IF(ISERROR(VLOOKUP(A1487,'Cadastro e Estoque'!B:H,1,0)),"",VLOOKUP(A1487,'Cadastro e Estoque'!B:H,3,0))</f>
        <v/>
      </c>
    </row>
    <row r="1488" ht="15.75" customHeight="1">
      <c r="A1488" s="89"/>
      <c r="B1488" s="83"/>
      <c r="C1488" s="84"/>
      <c r="D1488" s="86"/>
      <c r="E1488" s="86" t="str">
        <f t="shared" si="1"/>
        <v/>
      </c>
      <c r="F1488" s="88" t="str">
        <f>IF(ISBLANK(A1488),"",IF(ISERROR(VLOOKUP(A1488,'Cadastro e Estoque'!B:H,1,0)),"Produto não cadastrado",VLOOKUP(A1488,'Cadastro e Estoque'!B:H,4,0)))</f>
        <v/>
      </c>
      <c r="G1488" s="88" t="str">
        <f>IF(ISBLANK(A1488),"",IF(ISERROR(VLOOKUP(A1488,'Cadastro e Estoque'!B:H,1,0)),"Produto não cadastrado",VLOOKUP(A1488,'Cadastro e Estoque'!B:H,2,0)))</f>
        <v/>
      </c>
      <c r="H1488" s="88" t="str">
        <f>IF(ISERROR(VLOOKUP(A1488,'Cadastro e Estoque'!B:H,1,0)),"",VLOOKUP(A1488,'Cadastro e Estoque'!B:H,3,0))</f>
        <v/>
      </c>
    </row>
    <row r="1489" ht="15.75" customHeight="1">
      <c r="A1489" s="89"/>
      <c r="B1489" s="83"/>
      <c r="C1489" s="84"/>
      <c r="D1489" s="86"/>
      <c r="E1489" s="86" t="str">
        <f t="shared" si="1"/>
        <v/>
      </c>
      <c r="F1489" s="88" t="str">
        <f>IF(ISBLANK(A1489),"",IF(ISERROR(VLOOKUP(A1489,'Cadastro e Estoque'!B:H,1,0)),"Produto não cadastrado",VLOOKUP(A1489,'Cadastro e Estoque'!B:H,4,0)))</f>
        <v/>
      </c>
      <c r="G1489" s="88" t="str">
        <f>IF(ISBLANK(A1489),"",IF(ISERROR(VLOOKUP(A1489,'Cadastro e Estoque'!B:H,1,0)),"Produto não cadastrado",VLOOKUP(A1489,'Cadastro e Estoque'!B:H,2,0)))</f>
        <v/>
      </c>
      <c r="H1489" s="88" t="str">
        <f>IF(ISERROR(VLOOKUP(A1489,'Cadastro e Estoque'!B:H,1,0)),"",VLOOKUP(A1489,'Cadastro e Estoque'!B:H,3,0))</f>
        <v/>
      </c>
    </row>
    <row r="1490" ht="15.75" customHeight="1">
      <c r="A1490" s="89"/>
      <c r="B1490" s="83"/>
      <c r="C1490" s="84"/>
      <c r="D1490" s="86"/>
      <c r="E1490" s="86" t="str">
        <f t="shared" si="1"/>
        <v/>
      </c>
      <c r="F1490" s="88" t="str">
        <f>IF(ISBLANK(A1490),"",IF(ISERROR(VLOOKUP(A1490,'Cadastro e Estoque'!B:H,1,0)),"Produto não cadastrado",VLOOKUP(A1490,'Cadastro e Estoque'!B:H,4,0)))</f>
        <v/>
      </c>
      <c r="G1490" s="88" t="str">
        <f>IF(ISBLANK(A1490),"",IF(ISERROR(VLOOKUP(A1490,'Cadastro e Estoque'!B:H,1,0)),"Produto não cadastrado",VLOOKUP(A1490,'Cadastro e Estoque'!B:H,2,0)))</f>
        <v/>
      </c>
      <c r="H1490" s="88" t="str">
        <f>IF(ISERROR(VLOOKUP(A1490,'Cadastro e Estoque'!B:H,1,0)),"",VLOOKUP(A1490,'Cadastro e Estoque'!B:H,3,0))</f>
        <v/>
      </c>
    </row>
    <row r="1491" ht="15.75" customHeight="1">
      <c r="A1491" s="89"/>
      <c r="B1491" s="83"/>
      <c r="C1491" s="84"/>
      <c r="D1491" s="86"/>
      <c r="E1491" s="86" t="str">
        <f t="shared" si="1"/>
        <v/>
      </c>
      <c r="F1491" s="88" t="str">
        <f>IF(ISBLANK(A1491),"",IF(ISERROR(VLOOKUP(A1491,'Cadastro e Estoque'!B:H,1,0)),"Produto não cadastrado",VLOOKUP(A1491,'Cadastro e Estoque'!B:H,4,0)))</f>
        <v/>
      </c>
      <c r="G1491" s="88" t="str">
        <f>IF(ISBLANK(A1491),"",IF(ISERROR(VLOOKUP(A1491,'Cadastro e Estoque'!B:H,1,0)),"Produto não cadastrado",VLOOKUP(A1491,'Cadastro e Estoque'!B:H,2,0)))</f>
        <v/>
      </c>
      <c r="H1491" s="88" t="str">
        <f>IF(ISERROR(VLOOKUP(A1491,'Cadastro e Estoque'!B:H,1,0)),"",VLOOKUP(A1491,'Cadastro e Estoque'!B:H,3,0))</f>
        <v/>
      </c>
    </row>
    <row r="1492" ht="15.75" customHeight="1">
      <c r="A1492" s="89"/>
      <c r="B1492" s="83"/>
      <c r="C1492" s="84"/>
      <c r="D1492" s="86"/>
      <c r="E1492" s="86" t="str">
        <f t="shared" si="1"/>
        <v/>
      </c>
      <c r="F1492" s="88" t="str">
        <f>IF(ISBLANK(A1492),"",IF(ISERROR(VLOOKUP(A1492,'Cadastro e Estoque'!B:H,1,0)),"Produto não cadastrado",VLOOKUP(A1492,'Cadastro e Estoque'!B:H,4,0)))</f>
        <v/>
      </c>
      <c r="G1492" s="88" t="str">
        <f>IF(ISBLANK(A1492),"",IF(ISERROR(VLOOKUP(A1492,'Cadastro e Estoque'!B:H,1,0)),"Produto não cadastrado",VLOOKUP(A1492,'Cadastro e Estoque'!B:H,2,0)))</f>
        <v/>
      </c>
      <c r="H1492" s="88" t="str">
        <f>IF(ISERROR(VLOOKUP(A1492,'Cadastro e Estoque'!B:H,1,0)),"",VLOOKUP(A1492,'Cadastro e Estoque'!B:H,3,0))</f>
        <v/>
      </c>
    </row>
    <row r="1493" ht="15.75" customHeight="1">
      <c r="A1493" s="89"/>
      <c r="B1493" s="83"/>
      <c r="C1493" s="84"/>
      <c r="D1493" s="86"/>
      <c r="E1493" s="86" t="str">
        <f t="shared" si="1"/>
        <v/>
      </c>
      <c r="F1493" s="88" t="str">
        <f>IF(ISBLANK(A1493),"",IF(ISERROR(VLOOKUP(A1493,'Cadastro e Estoque'!B:H,1,0)),"Produto não cadastrado",VLOOKUP(A1493,'Cadastro e Estoque'!B:H,4,0)))</f>
        <v/>
      </c>
      <c r="G1493" s="88" t="str">
        <f>IF(ISBLANK(A1493),"",IF(ISERROR(VLOOKUP(A1493,'Cadastro e Estoque'!B:H,1,0)),"Produto não cadastrado",VLOOKUP(A1493,'Cadastro e Estoque'!B:H,2,0)))</f>
        <v/>
      </c>
      <c r="H1493" s="88" t="str">
        <f>IF(ISERROR(VLOOKUP(A1493,'Cadastro e Estoque'!B:H,1,0)),"",VLOOKUP(A1493,'Cadastro e Estoque'!B:H,3,0))</f>
        <v/>
      </c>
    </row>
    <row r="1494" ht="15.75" customHeight="1">
      <c r="A1494" s="89"/>
      <c r="B1494" s="83"/>
      <c r="C1494" s="84"/>
      <c r="D1494" s="86"/>
      <c r="E1494" s="86" t="str">
        <f t="shared" si="1"/>
        <v/>
      </c>
      <c r="F1494" s="88" t="str">
        <f>IF(ISBLANK(A1494),"",IF(ISERROR(VLOOKUP(A1494,'Cadastro e Estoque'!B:H,1,0)),"Produto não cadastrado",VLOOKUP(A1494,'Cadastro e Estoque'!B:H,4,0)))</f>
        <v/>
      </c>
      <c r="G1494" s="88" t="str">
        <f>IF(ISBLANK(A1494),"",IF(ISERROR(VLOOKUP(A1494,'Cadastro e Estoque'!B:H,1,0)),"Produto não cadastrado",VLOOKUP(A1494,'Cadastro e Estoque'!B:H,2,0)))</f>
        <v/>
      </c>
      <c r="H1494" s="88" t="str">
        <f>IF(ISERROR(VLOOKUP(A1494,'Cadastro e Estoque'!B:H,1,0)),"",VLOOKUP(A1494,'Cadastro e Estoque'!B:H,3,0))</f>
        <v/>
      </c>
    </row>
    <row r="1495" ht="15.75" customHeight="1">
      <c r="A1495" s="89"/>
      <c r="B1495" s="83"/>
      <c r="C1495" s="84"/>
      <c r="D1495" s="86"/>
      <c r="E1495" s="86" t="str">
        <f t="shared" si="1"/>
        <v/>
      </c>
      <c r="F1495" s="88" t="str">
        <f>IF(ISBLANK(A1495),"",IF(ISERROR(VLOOKUP(A1495,'Cadastro e Estoque'!B:H,1,0)),"Produto não cadastrado",VLOOKUP(A1495,'Cadastro e Estoque'!B:H,4,0)))</f>
        <v/>
      </c>
      <c r="G1495" s="88" t="str">
        <f>IF(ISBLANK(A1495),"",IF(ISERROR(VLOOKUP(A1495,'Cadastro e Estoque'!B:H,1,0)),"Produto não cadastrado",VLOOKUP(A1495,'Cadastro e Estoque'!B:H,2,0)))</f>
        <v/>
      </c>
      <c r="H1495" s="88" t="str">
        <f>IF(ISERROR(VLOOKUP(A1495,'Cadastro e Estoque'!B:H,1,0)),"",VLOOKUP(A1495,'Cadastro e Estoque'!B:H,3,0))</f>
        <v/>
      </c>
    </row>
    <row r="1496" ht="15.75" customHeight="1">
      <c r="A1496" s="89"/>
      <c r="B1496" s="83"/>
      <c r="C1496" s="84"/>
      <c r="D1496" s="86"/>
      <c r="E1496" s="86" t="str">
        <f t="shared" si="1"/>
        <v/>
      </c>
      <c r="F1496" s="88" t="str">
        <f>IF(ISBLANK(A1496),"",IF(ISERROR(VLOOKUP(A1496,'Cadastro e Estoque'!B:H,1,0)),"Produto não cadastrado",VLOOKUP(A1496,'Cadastro e Estoque'!B:H,4,0)))</f>
        <v/>
      </c>
      <c r="G1496" s="88" t="str">
        <f>IF(ISBLANK(A1496),"",IF(ISERROR(VLOOKUP(A1496,'Cadastro e Estoque'!B:H,1,0)),"Produto não cadastrado",VLOOKUP(A1496,'Cadastro e Estoque'!B:H,2,0)))</f>
        <v/>
      </c>
      <c r="H1496" s="88" t="str">
        <f>IF(ISERROR(VLOOKUP(A1496,'Cadastro e Estoque'!B:H,1,0)),"",VLOOKUP(A1496,'Cadastro e Estoque'!B:H,3,0))</f>
        <v/>
      </c>
    </row>
    <row r="1497" ht="15.75" customHeight="1">
      <c r="A1497" s="89"/>
      <c r="B1497" s="83"/>
      <c r="C1497" s="84"/>
      <c r="D1497" s="86"/>
      <c r="E1497" s="86" t="str">
        <f t="shared" si="1"/>
        <v/>
      </c>
      <c r="F1497" s="88" t="str">
        <f>IF(ISBLANK(A1497),"",IF(ISERROR(VLOOKUP(A1497,'Cadastro e Estoque'!B:H,1,0)),"Produto não cadastrado",VLOOKUP(A1497,'Cadastro e Estoque'!B:H,4,0)))</f>
        <v/>
      </c>
      <c r="G1497" s="88" t="str">
        <f>IF(ISBLANK(A1497),"",IF(ISERROR(VLOOKUP(A1497,'Cadastro e Estoque'!B:H,1,0)),"Produto não cadastrado",VLOOKUP(A1497,'Cadastro e Estoque'!B:H,2,0)))</f>
        <v/>
      </c>
      <c r="H1497" s="88" t="str">
        <f>IF(ISERROR(VLOOKUP(A1497,'Cadastro e Estoque'!B:H,1,0)),"",VLOOKUP(A1497,'Cadastro e Estoque'!B:H,3,0))</f>
        <v/>
      </c>
    </row>
    <row r="1498" ht="15.75" customHeight="1">
      <c r="A1498" s="89"/>
      <c r="B1498" s="83"/>
      <c r="C1498" s="84"/>
      <c r="D1498" s="86"/>
      <c r="E1498" s="86" t="str">
        <f t="shared" si="1"/>
        <v/>
      </c>
      <c r="F1498" s="88" t="str">
        <f>IF(ISBLANK(A1498),"",IF(ISERROR(VLOOKUP(A1498,'Cadastro e Estoque'!B:H,1,0)),"Produto não cadastrado",VLOOKUP(A1498,'Cadastro e Estoque'!B:H,4,0)))</f>
        <v/>
      </c>
      <c r="G1498" s="88" t="str">
        <f>IF(ISBLANK(A1498),"",IF(ISERROR(VLOOKUP(A1498,'Cadastro e Estoque'!B:H,1,0)),"Produto não cadastrado",VLOOKUP(A1498,'Cadastro e Estoque'!B:H,2,0)))</f>
        <v/>
      </c>
      <c r="H1498" s="88" t="str">
        <f>IF(ISERROR(VLOOKUP(A1498,'Cadastro e Estoque'!B:H,1,0)),"",VLOOKUP(A1498,'Cadastro e Estoque'!B:H,3,0))</f>
        <v/>
      </c>
    </row>
    <row r="1499" ht="15.75" customHeight="1">
      <c r="A1499" s="89"/>
      <c r="B1499" s="83"/>
      <c r="C1499" s="84"/>
      <c r="D1499" s="86"/>
      <c r="E1499" s="86" t="str">
        <f t="shared" si="1"/>
        <v/>
      </c>
      <c r="F1499" s="88" t="str">
        <f>IF(ISBLANK(A1499),"",IF(ISERROR(VLOOKUP(A1499,'Cadastro e Estoque'!B:H,1,0)),"Produto não cadastrado",VLOOKUP(A1499,'Cadastro e Estoque'!B:H,4,0)))</f>
        <v/>
      </c>
      <c r="G1499" s="88" t="str">
        <f>IF(ISBLANK(A1499),"",IF(ISERROR(VLOOKUP(A1499,'Cadastro e Estoque'!B:H,1,0)),"Produto não cadastrado",VLOOKUP(A1499,'Cadastro e Estoque'!B:H,2,0)))</f>
        <v/>
      </c>
      <c r="H1499" s="88" t="str">
        <f>IF(ISERROR(VLOOKUP(A1499,'Cadastro e Estoque'!B:H,1,0)),"",VLOOKUP(A1499,'Cadastro e Estoque'!B:H,3,0))</f>
        <v/>
      </c>
    </row>
    <row r="1500" ht="15.75" customHeight="1">
      <c r="A1500" s="89"/>
      <c r="B1500" s="83"/>
      <c r="C1500" s="84"/>
      <c r="D1500" s="86"/>
      <c r="E1500" s="86" t="str">
        <f t="shared" si="1"/>
        <v/>
      </c>
      <c r="F1500" s="88" t="str">
        <f>IF(ISBLANK(A1500),"",IF(ISERROR(VLOOKUP(A1500,'Cadastro e Estoque'!B:H,1,0)),"Produto não cadastrado",VLOOKUP(A1500,'Cadastro e Estoque'!B:H,4,0)))</f>
        <v/>
      </c>
      <c r="G1500" s="88" t="str">
        <f>IF(ISBLANK(A1500),"",IF(ISERROR(VLOOKUP(A1500,'Cadastro e Estoque'!B:H,1,0)),"Produto não cadastrado",VLOOKUP(A1500,'Cadastro e Estoque'!B:H,2,0)))</f>
        <v/>
      </c>
      <c r="H1500" s="88" t="str">
        <f>IF(ISERROR(VLOOKUP(A1500,'Cadastro e Estoque'!B:H,1,0)),"",VLOOKUP(A1500,'Cadastro e Estoque'!B:H,3,0))</f>
        <v/>
      </c>
    </row>
    <row r="1501" ht="15.75" customHeight="1">
      <c r="A1501" s="89"/>
      <c r="B1501" s="83"/>
      <c r="C1501" s="84"/>
      <c r="D1501" s="86"/>
      <c r="E1501" s="86" t="str">
        <f t="shared" si="1"/>
        <v/>
      </c>
      <c r="F1501" s="88" t="str">
        <f>IF(ISBLANK(A1501),"",IF(ISERROR(VLOOKUP(A1501,'Cadastro e Estoque'!B:H,1,0)),"Produto não cadastrado",VLOOKUP(A1501,'Cadastro e Estoque'!B:H,4,0)))</f>
        <v/>
      </c>
      <c r="G1501" s="88" t="str">
        <f>IF(ISBLANK(A1501),"",IF(ISERROR(VLOOKUP(A1501,'Cadastro e Estoque'!B:H,1,0)),"Produto não cadastrado",VLOOKUP(A1501,'Cadastro e Estoque'!B:H,2,0)))</f>
        <v/>
      </c>
      <c r="H1501" s="88" t="str">
        <f>IF(ISERROR(VLOOKUP(A1501,'Cadastro e Estoque'!B:H,1,0)),"",VLOOKUP(A1501,'Cadastro e Estoque'!B:H,3,0))</f>
        <v/>
      </c>
    </row>
    <row r="1502" ht="15.75" customHeight="1">
      <c r="A1502" s="89"/>
      <c r="B1502" s="83"/>
      <c r="C1502" s="84"/>
      <c r="D1502" s="86"/>
      <c r="E1502" s="86" t="str">
        <f t="shared" si="1"/>
        <v/>
      </c>
      <c r="F1502" s="88" t="str">
        <f>IF(ISBLANK(A1502),"",IF(ISERROR(VLOOKUP(A1502,'Cadastro e Estoque'!B:H,1,0)),"Produto não cadastrado",VLOOKUP(A1502,'Cadastro e Estoque'!B:H,4,0)))</f>
        <v/>
      </c>
      <c r="G1502" s="88" t="str">
        <f>IF(ISBLANK(A1502),"",IF(ISERROR(VLOOKUP(A1502,'Cadastro e Estoque'!B:H,1,0)),"Produto não cadastrado",VLOOKUP(A1502,'Cadastro e Estoque'!B:H,2,0)))</f>
        <v/>
      </c>
      <c r="H1502" s="88" t="str">
        <f>IF(ISERROR(VLOOKUP(A1502,'Cadastro e Estoque'!B:H,1,0)),"",VLOOKUP(A1502,'Cadastro e Estoque'!B:H,3,0))</f>
        <v/>
      </c>
    </row>
    <row r="1503" ht="15.75" customHeight="1">
      <c r="A1503" s="89"/>
      <c r="B1503" s="83"/>
      <c r="C1503" s="84"/>
      <c r="D1503" s="86"/>
      <c r="E1503" s="86" t="str">
        <f t="shared" si="1"/>
        <v/>
      </c>
      <c r="F1503" s="88" t="str">
        <f>IF(ISBLANK(A1503),"",IF(ISERROR(VLOOKUP(A1503,'Cadastro e Estoque'!B:H,1,0)),"Produto não cadastrado",VLOOKUP(A1503,'Cadastro e Estoque'!B:H,4,0)))</f>
        <v/>
      </c>
      <c r="G1503" s="88" t="str">
        <f>IF(ISBLANK(A1503),"",IF(ISERROR(VLOOKUP(A1503,'Cadastro e Estoque'!B:H,1,0)),"Produto não cadastrado",VLOOKUP(A1503,'Cadastro e Estoque'!B:H,2,0)))</f>
        <v/>
      </c>
      <c r="H1503" s="88" t="str">
        <f>IF(ISERROR(VLOOKUP(A1503,'Cadastro e Estoque'!B:H,1,0)),"",VLOOKUP(A1503,'Cadastro e Estoque'!B:H,3,0))</f>
        <v/>
      </c>
    </row>
    <row r="1504" ht="15.75" customHeight="1">
      <c r="A1504" s="89"/>
      <c r="B1504" s="83"/>
      <c r="C1504" s="84"/>
      <c r="D1504" s="86"/>
      <c r="E1504" s="86" t="str">
        <f t="shared" si="1"/>
        <v/>
      </c>
      <c r="F1504" s="88" t="str">
        <f>IF(ISBLANK(A1504),"",IF(ISERROR(VLOOKUP(A1504,'Cadastro e Estoque'!B:H,1,0)),"Produto não cadastrado",VLOOKUP(A1504,'Cadastro e Estoque'!B:H,4,0)))</f>
        <v/>
      </c>
      <c r="G1504" s="88" t="str">
        <f>IF(ISBLANK(A1504),"",IF(ISERROR(VLOOKUP(A1504,'Cadastro e Estoque'!B:H,1,0)),"Produto não cadastrado",VLOOKUP(A1504,'Cadastro e Estoque'!B:H,2,0)))</f>
        <v/>
      </c>
      <c r="H1504" s="88" t="str">
        <f>IF(ISERROR(VLOOKUP(A1504,'Cadastro e Estoque'!B:H,1,0)),"",VLOOKUP(A1504,'Cadastro e Estoque'!B:H,3,0))</f>
        <v/>
      </c>
    </row>
    <row r="1505" ht="15.75" customHeight="1">
      <c r="A1505" s="89"/>
      <c r="B1505" s="83"/>
      <c r="C1505" s="84"/>
      <c r="D1505" s="86"/>
      <c r="E1505" s="86" t="str">
        <f t="shared" si="1"/>
        <v/>
      </c>
      <c r="F1505" s="88" t="str">
        <f>IF(ISBLANK(A1505),"",IF(ISERROR(VLOOKUP(A1505,'Cadastro e Estoque'!B:H,1,0)),"Produto não cadastrado",VLOOKUP(A1505,'Cadastro e Estoque'!B:H,4,0)))</f>
        <v/>
      </c>
      <c r="G1505" s="88" t="str">
        <f>IF(ISBLANK(A1505),"",IF(ISERROR(VLOOKUP(A1505,'Cadastro e Estoque'!B:H,1,0)),"Produto não cadastrado",VLOOKUP(A1505,'Cadastro e Estoque'!B:H,2,0)))</f>
        <v/>
      </c>
      <c r="H1505" s="88" t="str">
        <f>IF(ISERROR(VLOOKUP(A1505,'Cadastro e Estoque'!B:H,1,0)),"",VLOOKUP(A1505,'Cadastro e Estoque'!B:H,3,0))</f>
        <v/>
      </c>
    </row>
    <row r="1506" ht="15.75" customHeight="1">
      <c r="A1506" s="89"/>
      <c r="B1506" s="83"/>
      <c r="C1506" s="84"/>
      <c r="D1506" s="86"/>
      <c r="E1506" s="86" t="str">
        <f t="shared" si="1"/>
        <v/>
      </c>
      <c r="F1506" s="88" t="str">
        <f>IF(ISBLANK(A1506),"",IF(ISERROR(VLOOKUP(A1506,'Cadastro e Estoque'!B:H,1,0)),"Produto não cadastrado",VLOOKUP(A1506,'Cadastro e Estoque'!B:H,4,0)))</f>
        <v/>
      </c>
      <c r="G1506" s="88" t="str">
        <f>IF(ISBLANK(A1506),"",IF(ISERROR(VLOOKUP(A1506,'Cadastro e Estoque'!B:H,1,0)),"Produto não cadastrado",VLOOKUP(A1506,'Cadastro e Estoque'!B:H,2,0)))</f>
        <v/>
      </c>
      <c r="H1506" s="88" t="str">
        <f>IF(ISERROR(VLOOKUP(A1506,'Cadastro e Estoque'!B:H,1,0)),"",VLOOKUP(A1506,'Cadastro e Estoque'!B:H,3,0))</f>
        <v/>
      </c>
    </row>
    <row r="1507" ht="15.75" customHeight="1">
      <c r="A1507" s="89"/>
      <c r="B1507" s="83"/>
      <c r="C1507" s="84"/>
      <c r="D1507" s="86"/>
      <c r="E1507" s="86" t="str">
        <f t="shared" si="1"/>
        <v/>
      </c>
      <c r="F1507" s="88" t="str">
        <f>IF(ISBLANK(A1507),"",IF(ISERROR(VLOOKUP(A1507,'Cadastro e Estoque'!B:H,1,0)),"Produto não cadastrado",VLOOKUP(A1507,'Cadastro e Estoque'!B:H,4,0)))</f>
        <v/>
      </c>
      <c r="G1507" s="88" t="str">
        <f>IF(ISBLANK(A1507),"",IF(ISERROR(VLOOKUP(A1507,'Cadastro e Estoque'!B:H,1,0)),"Produto não cadastrado",VLOOKUP(A1507,'Cadastro e Estoque'!B:H,2,0)))</f>
        <v/>
      </c>
      <c r="H1507" s="88" t="str">
        <f>IF(ISERROR(VLOOKUP(A1507,'Cadastro e Estoque'!B:H,1,0)),"",VLOOKUP(A1507,'Cadastro e Estoque'!B:H,3,0))</f>
        <v/>
      </c>
    </row>
    <row r="1508" ht="15.75" customHeight="1">
      <c r="A1508" s="89"/>
      <c r="B1508" s="83"/>
      <c r="C1508" s="84"/>
      <c r="D1508" s="86"/>
      <c r="E1508" s="86" t="str">
        <f t="shared" si="1"/>
        <v/>
      </c>
      <c r="F1508" s="88" t="str">
        <f>IF(ISBLANK(A1508),"",IF(ISERROR(VLOOKUP(A1508,'Cadastro e Estoque'!B:H,1,0)),"Produto não cadastrado",VLOOKUP(A1508,'Cadastro e Estoque'!B:H,4,0)))</f>
        <v/>
      </c>
      <c r="G1508" s="88" t="str">
        <f>IF(ISBLANK(A1508),"",IF(ISERROR(VLOOKUP(A1508,'Cadastro e Estoque'!B:H,1,0)),"Produto não cadastrado",VLOOKUP(A1508,'Cadastro e Estoque'!B:H,2,0)))</f>
        <v/>
      </c>
      <c r="H1508" s="88" t="str">
        <f>IF(ISERROR(VLOOKUP(A1508,'Cadastro e Estoque'!B:H,1,0)),"",VLOOKUP(A1508,'Cadastro e Estoque'!B:H,3,0))</f>
        <v/>
      </c>
    </row>
    <row r="1509" ht="15.75" customHeight="1">
      <c r="A1509" s="89"/>
      <c r="B1509" s="83"/>
      <c r="C1509" s="84"/>
      <c r="D1509" s="86"/>
      <c r="E1509" s="86" t="str">
        <f t="shared" si="1"/>
        <v/>
      </c>
      <c r="F1509" s="88" t="str">
        <f>IF(ISBLANK(A1509),"",IF(ISERROR(VLOOKUP(A1509,'Cadastro e Estoque'!B:H,1,0)),"Produto não cadastrado",VLOOKUP(A1509,'Cadastro e Estoque'!B:H,4,0)))</f>
        <v/>
      </c>
      <c r="G1509" s="88" t="str">
        <f>IF(ISBLANK(A1509),"",IF(ISERROR(VLOOKUP(A1509,'Cadastro e Estoque'!B:H,1,0)),"Produto não cadastrado",VLOOKUP(A1509,'Cadastro e Estoque'!B:H,2,0)))</f>
        <v/>
      </c>
      <c r="H1509" s="88" t="str">
        <f>IF(ISERROR(VLOOKUP(A1509,'Cadastro e Estoque'!B:H,1,0)),"",VLOOKUP(A1509,'Cadastro e Estoque'!B:H,3,0))</f>
        <v/>
      </c>
    </row>
    <row r="1510" ht="15.75" customHeight="1">
      <c r="A1510" s="89"/>
      <c r="B1510" s="83"/>
      <c r="C1510" s="84"/>
      <c r="D1510" s="86"/>
      <c r="E1510" s="86" t="str">
        <f t="shared" si="1"/>
        <v/>
      </c>
      <c r="F1510" s="88" t="str">
        <f>IF(ISBLANK(A1510),"",IF(ISERROR(VLOOKUP(A1510,'Cadastro e Estoque'!B:H,1,0)),"Produto não cadastrado",VLOOKUP(A1510,'Cadastro e Estoque'!B:H,4,0)))</f>
        <v/>
      </c>
      <c r="G1510" s="88" t="str">
        <f>IF(ISBLANK(A1510),"",IF(ISERROR(VLOOKUP(A1510,'Cadastro e Estoque'!B:H,1,0)),"Produto não cadastrado",VLOOKUP(A1510,'Cadastro e Estoque'!B:H,2,0)))</f>
        <v/>
      </c>
      <c r="H1510" s="88" t="str">
        <f>IF(ISERROR(VLOOKUP(A1510,'Cadastro e Estoque'!B:H,1,0)),"",VLOOKUP(A1510,'Cadastro e Estoque'!B:H,3,0))</f>
        <v/>
      </c>
    </row>
    <row r="1511" ht="15.75" customHeight="1">
      <c r="A1511" s="89"/>
      <c r="B1511" s="83"/>
      <c r="C1511" s="84"/>
      <c r="D1511" s="86"/>
      <c r="E1511" s="86" t="str">
        <f t="shared" si="1"/>
        <v/>
      </c>
      <c r="F1511" s="88" t="str">
        <f>IF(ISBLANK(A1511),"",IF(ISERROR(VLOOKUP(A1511,'Cadastro e Estoque'!B:H,1,0)),"Produto não cadastrado",VLOOKUP(A1511,'Cadastro e Estoque'!B:H,4,0)))</f>
        <v/>
      </c>
      <c r="G1511" s="88" t="str">
        <f>IF(ISBLANK(A1511),"",IF(ISERROR(VLOOKUP(A1511,'Cadastro e Estoque'!B:H,1,0)),"Produto não cadastrado",VLOOKUP(A1511,'Cadastro e Estoque'!B:H,2,0)))</f>
        <v/>
      </c>
      <c r="H1511" s="88" t="str">
        <f>IF(ISERROR(VLOOKUP(A1511,'Cadastro e Estoque'!B:H,1,0)),"",VLOOKUP(A1511,'Cadastro e Estoque'!B:H,3,0))</f>
        <v/>
      </c>
    </row>
    <row r="1512" ht="15.75" customHeight="1">
      <c r="A1512" s="89"/>
      <c r="B1512" s="83"/>
      <c r="C1512" s="84"/>
      <c r="D1512" s="86"/>
      <c r="E1512" s="86" t="str">
        <f t="shared" si="1"/>
        <v/>
      </c>
      <c r="F1512" s="88" t="str">
        <f>IF(ISBLANK(A1512),"",IF(ISERROR(VLOOKUP(A1512,'Cadastro e Estoque'!B:H,1,0)),"Produto não cadastrado",VLOOKUP(A1512,'Cadastro e Estoque'!B:H,4,0)))</f>
        <v/>
      </c>
      <c r="G1512" s="88" t="str">
        <f>IF(ISBLANK(A1512),"",IF(ISERROR(VLOOKUP(A1512,'Cadastro e Estoque'!B:H,1,0)),"Produto não cadastrado",VLOOKUP(A1512,'Cadastro e Estoque'!B:H,2,0)))</f>
        <v/>
      </c>
      <c r="H1512" s="88" t="str">
        <f>IF(ISERROR(VLOOKUP(A1512,'Cadastro e Estoque'!B:H,1,0)),"",VLOOKUP(A1512,'Cadastro e Estoque'!B:H,3,0))</f>
        <v/>
      </c>
    </row>
    <row r="1513" ht="15.75" customHeight="1">
      <c r="A1513" s="89"/>
      <c r="B1513" s="83"/>
      <c r="C1513" s="84"/>
      <c r="D1513" s="86"/>
      <c r="E1513" s="86" t="str">
        <f t="shared" si="1"/>
        <v/>
      </c>
      <c r="F1513" s="88" t="str">
        <f>IF(ISBLANK(A1513),"",IF(ISERROR(VLOOKUP(A1513,'Cadastro e Estoque'!B:H,1,0)),"Produto não cadastrado",VLOOKUP(A1513,'Cadastro e Estoque'!B:H,4,0)))</f>
        <v/>
      </c>
      <c r="G1513" s="88" t="str">
        <f>IF(ISBLANK(A1513),"",IF(ISERROR(VLOOKUP(A1513,'Cadastro e Estoque'!B:H,1,0)),"Produto não cadastrado",VLOOKUP(A1513,'Cadastro e Estoque'!B:H,2,0)))</f>
        <v/>
      </c>
      <c r="H1513" s="88" t="str">
        <f>IF(ISERROR(VLOOKUP(A1513,'Cadastro e Estoque'!B:H,1,0)),"",VLOOKUP(A1513,'Cadastro e Estoque'!B:H,3,0))</f>
        <v/>
      </c>
    </row>
    <row r="1514" ht="15.75" customHeight="1">
      <c r="A1514" s="89"/>
      <c r="B1514" s="83"/>
      <c r="C1514" s="84"/>
      <c r="D1514" s="86"/>
      <c r="E1514" s="86" t="str">
        <f t="shared" si="1"/>
        <v/>
      </c>
      <c r="F1514" s="88" t="str">
        <f>IF(ISBLANK(A1514),"",IF(ISERROR(VLOOKUP(A1514,'Cadastro e Estoque'!B:H,1,0)),"Produto não cadastrado",VLOOKUP(A1514,'Cadastro e Estoque'!B:H,4,0)))</f>
        <v/>
      </c>
      <c r="G1514" s="88" t="str">
        <f>IF(ISBLANK(A1514),"",IF(ISERROR(VLOOKUP(A1514,'Cadastro e Estoque'!B:H,1,0)),"Produto não cadastrado",VLOOKUP(A1514,'Cadastro e Estoque'!B:H,2,0)))</f>
        <v/>
      </c>
      <c r="H1514" s="88" t="str">
        <f>IF(ISERROR(VLOOKUP(A1514,'Cadastro e Estoque'!B:H,1,0)),"",VLOOKUP(A1514,'Cadastro e Estoque'!B:H,3,0))</f>
        <v/>
      </c>
    </row>
    <row r="1515" ht="15.75" customHeight="1">
      <c r="A1515" s="89"/>
      <c r="B1515" s="83"/>
      <c r="C1515" s="84"/>
      <c r="D1515" s="86"/>
      <c r="E1515" s="86" t="str">
        <f t="shared" si="1"/>
        <v/>
      </c>
      <c r="F1515" s="88" t="str">
        <f>IF(ISBLANK(A1515),"",IF(ISERROR(VLOOKUP(A1515,'Cadastro e Estoque'!B:H,1,0)),"Produto não cadastrado",VLOOKUP(A1515,'Cadastro e Estoque'!B:H,4,0)))</f>
        <v/>
      </c>
      <c r="G1515" s="88" t="str">
        <f>IF(ISBLANK(A1515),"",IF(ISERROR(VLOOKUP(A1515,'Cadastro e Estoque'!B:H,1,0)),"Produto não cadastrado",VLOOKUP(A1515,'Cadastro e Estoque'!B:H,2,0)))</f>
        <v/>
      </c>
      <c r="H1515" s="88" t="str">
        <f>IF(ISERROR(VLOOKUP(A1515,'Cadastro e Estoque'!B:H,1,0)),"",VLOOKUP(A1515,'Cadastro e Estoque'!B:H,3,0))</f>
        <v/>
      </c>
    </row>
    <row r="1516" ht="15.75" customHeight="1">
      <c r="A1516" s="89"/>
      <c r="B1516" s="83"/>
      <c r="C1516" s="84"/>
      <c r="D1516" s="86"/>
      <c r="E1516" s="86" t="str">
        <f t="shared" si="1"/>
        <v/>
      </c>
      <c r="F1516" s="88" t="str">
        <f>IF(ISBLANK(A1516),"",IF(ISERROR(VLOOKUP(A1516,'Cadastro e Estoque'!B:H,1,0)),"Produto não cadastrado",VLOOKUP(A1516,'Cadastro e Estoque'!B:H,4,0)))</f>
        <v/>
      </c>
      <c r="G1516" s="88" t="str">
        <f>IF(ISBLANK(A1516),"",IF(ISERROR(VLOOKUP(A1516,'Cadastro e Estoque'!B:H,1,0)),"Produto não cadastrado",VLOOKUP(A1516,'Cadastro e Estoque'!B:H,2,0)))</f>
        <v/>
      </c>
      <c r="H1516" s="88" t="str">
        <f>IF(ISERROR(VLOOKUP(A1516,'Cadastro e Estoque'!B:H,1,0)),"",VLOOKUP(A1516,'Cadastro e Estoque'!B:H,3,0))</f>
        <v/>
      </c>
    </row>
    <row r="1517" ht="15.75" customHeight="1">
      <c r="A1517" s="89"/>
      <c r="B1517" s="83"/>
      <c r="C1517" s="84"/>
      <c r="D1517" s="86"/>
      <c r="E1517" s="86" t="str">
        <f t="shared" si="1"/>
        <v/>
      </c>
      <c r="F1517" s="88" t="str">
        <f>IF(ISBLANK(A1517),"",IF(ISERROR(VLOOKUP(A1517,'Cadastro e Estoque'!B:H,1,0)),"Produto não cadastrado",VLOOKUP(A1517,'Cadastro e Estoque'!B:H,4,0)))</f>
        <v/>
      </c>
      <c r="G1517" s="88" t="str">
        <f>IF(ISBLANK(A1517),"",IF(ISERROR(VLOOKUP(A1517,'Cadastro e Estoque'!B:H,1,0)),"Produto não cadastrado",VLOOKUP(A1517,'Cadastro e Estoque'!B:H,2,0)))</f>
        <v/>
      </c>
      <c r="H1517" s="88" t="str">
        <f>IF(ISERROR(VLOOKUP(A1517,'Cadastro e Estoque'!B:H,1,0)),"",VLOOKUP(A1517,'Cadastro e Estoque'!B:H,3,0))</f>
        <v/>
      </c>
    </row>
    <row r="1518" ht="15.75" customHeight="1">
      <c r="A1518" s="89"/>
      <c r="B1518" s="83"/>
      <c r="C1518" s="84"/>
      <c r="D1518" s="86"/>
      <c r="E1518" s="86" t="str">
        <f t="shared" si="1"/>
        <v/>
      </c>
      <c r="F1518" s="88" t="str">
        <f>IF(ISBLANK(A1518),"",IF(ISERROR(VLOOKUP(A1518,'Cadastro e Estoque'!B:H,1,0)),"Produto não cadastrado",VLOOKUP(A1518,'Cadastro e Estoque'!B:H,4,0)))</f>
        <v/>
      </c>
      <c r="G1518" s="88" t="str">
        <f>IF(ISBLANK(A1518),"",IF(ISERROR(VLOOKUP(A1518,'Cadastro e Estoque'!B:H,1,0)),"Produto não cadastrado",VLOOKUP(A1518,'Cadastro e Estoque'!B:H,2,0)))</f>
        <v/>
      </c>
      <c r="H1518" s="88" t="str">
        <f>IF(ISERROR(VLOOKUP(A1518,'Cadastro e Estoque'!B:H,1,0)),"",VLOOKUP(A1518,'Cadastro e Estoque'!B:H,3,0))</f>
        <v/>
      </c>
    </row>
    <row r="1519" ht="15.75" customHeight="1">
      <c r="A1519" s="89"/>
      <c r="B1519" s="83"/>
      <c r="C1519" s="84"/>
      <c r="D1519" s="86"/>
      <c r="E1519" s="86" t="str">
        <f t="shared" si="1"/>
        <v/>
      </c>
      <c r="F1519" s="88" t="str">
        <f>IF(ISBLANK(A1519),"",IF(ISERROR(VLOOKUP(A1519,'Cadastro e Estoque'!B:H,1,0)),"Produto não cadastrado",VLOOKUP(A1519,'Cadastro e Estoque'!B:H,4,0)))</f>
        <v/>
      </c>
      <c r="G1519" s="88" t="str">
        <f>IF(ISBLANK(A1519),"",IF(ISERROR(VLOOKUP(A1519,'Cadastro e Estoque'!B:H,1,0)),"Produto não cadastrado",VLOOKUP(A1519,'Cadastro e Estoque'!B:H,2,0)))</f>
        <v/>
      </c>
      <c r="H1519" s="88" t="str">
        <f>IF(ISERROR(VLOOKUP(A1519,'Cadastro e Estoque'!B:H,1,0)),"",VLOOKUP(A1519,'Cadastro e Estoque'!B:H,3,0))</f>
        <v/>
      </c>
    </row>
    <row r="1520" ht="15.75" customHeight="1">
      <c r="A1520" s="89"/>
      <c r="B1520" s="83"/>
      <c r="C1520" s="84"/>
      <c r="D1520" s="86"/>
      <c r="E1520" s="86" t="str">
        <f t="shared" si="1"/>
        <v/>
      </c>
      <c r="F1520" s="88" t="str">
        <f>IF(ISBLANK(A1520),"",IF(ISERROR(VLOOKUP(A1520,'Cadastro e Estoque'!B:H,1,0)),"Produto não cadastrado",VLOOKUP(A1520,'Cadastro e Estoque'!B:H,4,0)))</f>
        <v/>
      </c>
      <c r="G1520" s="88" t="str">
        <f>IF(ISBLANK(A1520),"",IF(ISERROR(VLOOKUP(A1520,'Cadastro e Estoque'!B:H,1,0)),"Produto não cadastrado",VLOOKUP(A1520,'Cadastro e Estoque'!B:H,2,0)))</f>
        <v/>
      </c>
      <c r="H1520" s="88" t="str">
        <f>IF(ISERROR(VLOOKUP(A1520,'Cadastro e Estoque'!B:H,1,0)),"",VLOOKUP(A1520,'Cadastro e Estoque'!B:H,3,0))</f>
        <v/>
      </c>
    </row>
    <row r="1521" ht="15.75" customHeight="1">
      <c r="A1521" s="89"/>
      <c r="B1521" s="83"/>
      <c r="C1521" s="84"/>
      <c r="D1521" s="86"/>
      <c r="E1521" s="86" t="str">
        <f t="shared" si="1"/>
        <v/>
      </c>
      <c r="F1521" s="88" t="str">
        <f>IF(ISBLANK(A1521),"",IF(ISERROR(VLOOKUP(A1521,'Cadastro e Estoque'!B:H,1,0)),"Produto não cadastrado",VLOOKUP(A1521,'Cadastro e Estoque'!B:H,4,0)))</f>
        <v/>
      </c>
      <c r="G1521" s="88" t="str">
        <f>IF(ISBLANK(A1521),"",IF(ISERROR(VLOOKUP(A1521,'Cadastro e Estoque'!B:H,1,0)),"Produto não cadastrado",VLOOKUP(A1521,'Cadastro e Estoque'!B:H,2,0)))</f>
        <v/>
      </c>
      <c r="H1521" s="88" t="str">
        <f>IF(ISERROR(VLOOKUP(A1521,'Cadastro e Estoque'!B:H,1,0)),"",VLOOKUP(A1521,'Cadastro e Estoque'!B:H,3,0))</f>
        <v/>
      </c>
    </row>
    <row r="1522" ht="15.75" customHeight="1">
      <c r="A1522" s="89"/>
      <c r="B1522" s="83"/>
      <c r="C1522" s="84"/>
      <c r="D1522" s="86"/>
      <c r="E1522" s="86" t="str">
        <f t="shared" si="1"/>
        <v/>
      </c>
      <c r="F1522" s="88" t="str">
        <f>IF(ISBLANK(A1522),"",IF(ISERROR(VLOOKUP(A1522,'Cadastro e Estoque'!B:H,1,0)),"Produto não cadastrado",VLOOKUP(A1522,'Cadastro e Estoque'!B:H,4,0)))</f>
        <v/>
      </c>
      <c r="G1522" s="88" t="str">
        <f>IF(ISBLANK(A1522),"",IF(ISERROR(VLOOKUP(A1522,'Cadastro e Estoque'!B:H,1,0)),"Produto não cadastrado",VLOOKUP(A1522,'Cadastro e Estoque'!B:H,2,0)))</f>
        <v/>
      </c>
      <c r="H1522" s="88" t="str">
        <f>IF(ISERROR(VLOOKUP(A1522,'Cadastro e Estoque'!B:H,1,0)),"",VLOOKUP(A1522,'Cadastro e Estoque'!B:H,3,0))</f>
        <v/>
      </c>
    </row>
    <row r="1523" ht="15.75" customHeight="1">
      <c r="A1523" s="89"/>
      <c r="B1523" s="83"/>
      <c r="C1523" s="84"/>
      <c r="D1523" s="86"/>
      <c r="E1523" s="86" t="str">
        <f t="shared" si="1"/>
        <v/>
      </c>
      <c r="F1523" s="88" t="str">
        <f>IF(ISBLANK(A1523),"",IF(ISERROR(VLOOKUP(A1523,'Cadastro e Estoque'!B:H,1,0)),"Produto não cadastrado",VLOOKUP(A1523,'Cadastro e Estoque'!B:H,4,0)))</f>
        <v/>
      </c>
      <c r="G1523" s="88" t="str">
        <f>IF(ISBLANK(A1523),"",IF(ISERROR(VLOOKUP(A1523,'Cadastro e Estoque'!B:H,1,0)),"Produto não cadastrado",VLOOKUP(A1523,'Cadastro e Estoque'!B:H,2,0)))</f>
        <v/>
      </c>
      <c r="H1523" s="88" t="str">
        <f>IF(ISERROR(VLOOKUP(A1523,'Cadastro e Estoque'!B:H,1,0)),"",VLOOKUP(A1523,'Cadastro e Estoque'!B:H,3,0))</f>
        <v/>
      </c>
    </row>
    <row r="1524" ht="15.75" customHeight="1">
      <c r="A1524" s="89"/>
      <c r="B1524" s="83"/>
      <c r="C1524" s="84"/>
      <c r="D1524" s="86"/>
      <c r="E1524" s="86" t="str">
        <f t="shared" si="1"/>
        <v/>
      </c>
      <c r="F1524" s="88" t="str">
        <f>IF(ISBLANK(A1524),"",IF(ISERROR(VLOOKUP(A1524,'Cadastro e Estoque'!B:H,1,0)),"Produto não cadastrado",VLOOKUP(A1524,'Cadastro e Estoque'!B:H,4,0)))</f>
        <v/>
      </c>
      <c r="G1524" s="88" t="str">
        <f>IF(ISBLANK(A1524),"",IF(ISERROR(VLOOKUP(A1524,'Cadastro e Estoque'!B:H,1,0)),"Produto não cadastrado",VLOOKUP(A1524,'Cadastro e Estoque'!B:H,2,0)))</f>
        <v/>
      </c>
      <c r="H1524" s="88" t="str">
        <f>IF(ISERROR(VLOOKUP(A1524,'Cadastro e Estoque'!B:H,1,0)),"",VLOOKUP(A1524,'Cadastro e Estoque'!B:H,3,0))</f>
        <v/>
      </c>
    </row>
    <row r="1525" ht="15.75" customHeight="1">
      <c r="A1525" s="89"/>
      <c r="B1525" s="83"/>
      <c r="C1525" s="84"/>
      <c r="D1525" s="86"/>
      <c r="E1525" s="86" t="str">
        <f t="shared" si="1"/>
        <v/>
      </c>
      <c r="F1525" s="88" t="str">
        <f>IF(ISBLANK(A1525),"",IF(ISERROR(VLOOKUP(A1525,'Cadastro e Estoque'!B:H,1,0)),"Produto não cadastrado",VLOOKUP(A1525,'Cadastro e Estoque'!B:H,4,0)))</f>
        <v/>
      </c>
      <c r="G1525" s="88" t="str">
        <f>IF(ISBLANK(A1525),"",IF(ISERROR(VLOOKUP(A1525,'Cadastro e Estoque'!B:H,1,0)),"Produto não cadastrado",VLOOKUP(A1525,'Cadastro e Estoque'!B:H,2,0)))</f>
        <v/>
      </c>
      <c r="H1525" s="88" t="str">
        <f>IF(ISERROR(VLOOKUP(A1525,'Cadastro e Estoque'!B:H,1,0)),"",VLOOKUP(A1525,'Cadastro e Estoque'!B:H,3,0))</f>
        <v/>
      </c>
    </row>
    <row r="1526" ht="15.75" customHeight="1">
      <c r="A1526" s="89"/>
      <c r="B1526" s="83"/>
      <c r="C1526" s="84"/>
      <c r="D1526" s="86"/>
      <c r="E1526" s="86" t="str">
        <f t="shared" si="1"/>
        <v/>
      </c>
      <c r="F1526" s="88" t="str">
        <f>IF(ISBLANK(A1526),"",IF(ISERROR(VLOOKUP(A1526,'Cadastro e Estoque'!B:H,1,0)),"Produto não cadastrado",VLOOKUP(A1526,'Cadastro e Estoque'!B:H,4,0)))</f>
        <v/>
      </c>
      <c r="G1526" s="88" t="str">
        <f>IF(ISBLANK(A1526),"",IF(ISERROR(VLOOKUP(A1526,'Cadastro e Estoque'!B:H,1,0)),"Produto não cadastrado",VLOOKUP(A1526,'Cadastro e Estoque'!B:H,2,0)))</f>
        <v/>
      </c>
      <c r="H1526" s="88" t="str">
        <f>IF(ISERROR(VLOOKUP(A1526,'Cadastro e Estoque'!B:H,1,0)),"",VLOOKUP(A1526,'Cadastro e Estoque'!B:H,3,0))</f>
        <v/>
      </c>
    </row>
    <row r="1527" ht="15.75" customHeight="1">
      <c r="A1527" s="89"/>
      <c r="B1527" s="83"/>
      <c r="C1527" s="84"/>
      <c r="D1527" s="86"/>
      <c r="E1527" s="86" t="str">
        <f t="shared" si="1"/>
        <v/>
      </c>
      <c r="F1527" s="88" t="str">
        <f>IF(ISBLANK(A1527),"",IF(ISERROR(VLOOKUP(A1527,'Cadastro e Estoque'!B:H,1,0)),"Produto não cadastrado",VLOOKUP(A1527,'Cadastro e Estoque'!B:H,4,0)))</f>
        <v/>
      </c>
      <c r="G1527" s="88" t="str">
        <f>IF(ISBLANK(A1527),"",IF(ISERROR(VLOOKUP(A1527,'Cadastro e Estoque'!B:H,1,0)),"Produto não cadastrado",VLOOKUP(A1527,'Cadastro e Estoque'!B:H,2,0)))</f>
        <v/>
      </c>
      <c r="H1527" s="88" t="str">
        <f>IF(ISERROR(VLOOKUP(A1527,'Cadastro e Estoque'!B:H,1,0)),"",VLOOKUP(A1527,'Cadastro e Estoque'!B:H,3,0))</f>
        <v/>
      </c>
    </row>
    <row r="1528" ht="15.75" customHeight="1">
      <c r="A1528" s="89"/>
      <c r="B1528" s="83"/>
      <c r="C1528" s="84"/>
      <c r="D1528" s="86"/>
      <c r="E1528" s="86" t="str">
        <f t="shared" si="1"/>
        <v/>
      </c>
      <c r="F1528" s="88" t="str">
        <f>IF(ISBLANK(A1528),"",IF(ISERROR(VLOOKUP(A1528,'Cadastro e Estoque'!B:H,1,0)),"Produto não cadastrado",VLOOKUP(A1528,'Cadastro e Estoque'!B:H,4,0)))</f>
        <v/>
      </c>
      <c r="G1528" s="88" t="str">
        <f>IF(ISBLANK(A1528),"",IF(ISERROR(VLOOKUP(A1528,'Cadastro e Estoque'!B:H,1,0)),"Produto não cadastrado",VLOOKUP(A1528,'Cadastro e Estoque'!B:H,2,0)))</f>
        <v/>
      </c>
      <c r="H1528" s="88" t="str">
        <f>IF(ISERROR(VLOOKUP(A1528,'Cadastro e Estoque'!B:H,1,0)),"",VLOOKUP(A1528,'Cadastro e Estoque'!B:H,3,0))</f>
        <v/>
      </c>
    </row>
    <row r="1529" ht="15.75" customHeight="1">
      <c r="A1529" s="89"/>
      <c r="B1529" s="83"/>
      <c r="C1529" s="84"/>
      <c r="D1529" s="86"/>
      <c r="E1529" s="86" t="str">
        <f t="shared" si="1"/>
        <v/>
      </c>
      <c r="F1529" s="88" t="str">
        <f>IF(ISBLANK(A1529),"",IF(ISERROR(VLOOKUP(A1529,'Cadastro e Estoque'!B:H,1,0)),"Produto não cadastrado",VLOOKUP(A1529,'Cadastro e Estoque'!B:H,4,0)))</f>
        <v/>
      </c>
      <c r="G1529" s="88" t="str">
        <f>IF(ISBLANK(A1529),"",IF(ISERROR(VLOOKUP(A1529,'Cadastro e Estoque'!B:H,1,0)),"Produto não cadastrado",VLOOKUP(A1529,'Cadastro e Estoque'!B:H,2,0)))</f>
        <v/>
      </c>
      <c r="H1529" s="88" t="str">
        <f>IF(ISERROR(VLOOKUP(A1529,'Cadastro e Estoque'!B:H,1,0)),"",VLOOKUP(A1529,'Cadastro e Estoque'!B:H,3,0))</f>
        <v/>
      </c>
    </row>
    <row r="1530" ht="15.75" customHeight="1">
      <c r="A1530" s="89"/>
      <c r="B1530" s="83"/>
      <c r="C1530" s="84"/>
      <c r="D1530" s="86"/>
      <c r="E1530" s="86" t="str">
        <f t="shared" si="1"/>
        <v/>
      </c>
      <c r="F1530" s="88" t="str">
        <f>IF(ISBLANK(A1530),"",IF(ISERROR(VLOOKUP(A1530,'Cadastro e Estoque'!B:H,1,0)),"Produto não cadastrado",VLOOKUP(A1530,'Cadastro e Estoque'!B:H,4,0)))</f>
        <v/>
      </c>
      <c r="G1530" s="88" t="str">
        <f>IF(ISBLANK(A1530),"",IF(ISERROR(VLOOKUP(A1530,'Cadastro e Estoque'!B:H,1,0)),"Produto não cadastrado",VLOOKUP(A1530,'Cadastro e Estoque'!B:H,2,0)))</f>
        <v/>
      </c>
      <c r="H1530" s="88" t="str">
        <f>IF(ISERROR(VLOOKUP(A1530,'Cadastro e Estoque'!B:H,1,0)),"",VLOOKUP(A1530,'Cadastro e Estoque'!B:H,3,0))</f>
        <v/>
      </c>
    </row>
    <row r="1531" ht="15.75" customHeight="1">
      <c r="A1531" s="89"/>
      <c r="B1531" s="83"/>
      <c r="C1531" s="84"/>
      <c r="D1531" s="86"/>
      <c r="E1531" s="86" t="str">
        <f t="shared" si="1"/>
        <v/>
      </c>
      <c r="F1531" s="88" t="str">
        <f>IF(ISBLANK(A1531),"",IF(ISERROR(VLOOKUP(A1531,'Cadastro e Estoque'!B:H,1,0)),"Produto não cadastrado",VLOOKUP(A1531,'Cadastro e Estoque'!B:H,4,0)))</f>
        <v/>
      </c>
      <c r="G1531" s="88" t="str">
        <f>IF(ISBLANK(A1531),"",IF(ISERROR(VLOOKUP(A1531,'Cadastro e Estoque'!B:H,1,0)),"Produto não cadastrado",VLOOKUP(A1531,'Cadastro e Estoque'!B:H,2,0)))</f>
        <v/>
      </c>
      <c r="H1531" s="88" t="str">
        <f>IF(ISERROR(VLOOKUP(A1531,'Cadastro e Estoque'!B:H,1,0)),"",VLOOKUP(A1531,'Cadastro e Estoque'!B:H,3,0))</f>
        <v/>
      </c>
    </row>
    <row r="1532" ht="15.75" customHeight="1">
      <c r="A1532" s="89"/>
      <c r="B1532" s="83"/>
      <c r="C1532" s="84"/>
      <c r="D1532" s="86"/>
      <c r="E1532" s="86" t="str">
        <f t="shared" si="1"/>
        <v/>
      </c>
      <c r="F1532" s="88" t="str">
        <f>IF(ISBLANK(A1532),"",IF(ISERROR(VLOOKUP(A1532,'Cadastro e Estoque'!B:H,1,0)),"Produto não cadastrado",VLOOKUP(A1532,'Cadastro e Estoque'!B:H,4,0)))</f>
        <v/>
      </c>
      <c r="G1532" s="88" t="str">
        <f>IF(ISBLANK(A1532),"",IF(ISERROR(VLOOKUP(A1532,'Cadastro e Estoque'!B:H,1,0)),"Produto não cadastrado",VLOOKUP(A1532,'Cadastro e Estoque'!B:H,2,0)))</f>
        <v/>
      </c>
      <c r="H1532" s="88" t="str">
        <f>IF(ISERROR(VLOOKUP(A1532,'Cadastro e Estoque'!B:H,1,0)),"",VLOOKUP(A1532,'Cadastro e Estoque'!B:H,3,0))</f>
        <v/>
      </c>
    </row>
    <row r="1533" ht="15.75" customHeight="1">
      <c r="A1533" s="89"/>
      <c r="B1533" s="83"/>
      <c r="C1533" s="84"/>
      <c r="D1533" s="86"/>
      <c r="E1533" s="86" t="str">
        <f t="shared" si="1"/>
        <v/>
      </c>
      <c r="F1533" s="88" t="str">
        <f>IF(ISBLANK(A1533),"",IF(ISERROR(VLOOKUP(A1533,'Cadastro e Estoque'!B:H,1,0)),"Produto não cadastrado",VLOOKUP(A1533,'Cadastro e Estoque'!B:H,4,0)))</f>
        <v/>
      </c>
      <c r="G1533" s="88" t="str">
        <f>IF(ISBLANK(A1533),"",IF(ISERROR(VLOOKUP(A1533,'Cadastro e Estoque'!B:H,1,0)),"Produto não cadastrado",VLOOKUP(A1533,'Cadastro e Estoque'!B:H,2,0)))</f>
        <v/>
      </c>
      <c r="H1533" s="88" t="str">
        <f>IF(ISERROR(VLOOKUP(A1533,'Cadastro e Estoque'!B:H,1,0)),"",VLOOKUP(A1533,'Cadastro e Estoque'!B:H,3,0))</f>
        <v/>
      </c>
    </row>
    <row r="1534" ht="15.75" customHeight="1">
      <c r="A1534" s="89"/>
      <c r="B1534" s="83"/>
      <c r="C1534" s="84"/>
      <c r="D1534" s="86"/>
      <c r="E1534" s="86" t="str">
        <f t="shared" si="1"/>
        <v/>
      </c>
      <c r="F1534" s="88" t="str">
        <f>IF(ISBLANK(A1534),"",IF(ISERROR(VLOOKUP(A1534,'Cadastro e Estoque'!B:H,1,0)),"Produto não cadastrado",VLOOKUP(A1534,'Cadastro e Estoque'!B:H,4,0)))</f>
        <v/>
      </c>
      <c r="G1534" s="88" t="str">
        <f>IF(ISBLANK(A1534),"",IF(ISERROR(VLOOKUP(A1534,'Cadastro e Estoque'!B:H,1,0)),"Produto não cadastrado",VLOOKUP(A1534,'Cadastro e Estoque'!B:H,2,0)))</f>
        <v/>
      </c>
      <c r="H1534" s="88" t="str">
        <f>IF(ISERROR(VLOOKUP(A1534,'Cadastro e Estoque'!B:H,1,0)),"",VLOOKUP(A1534,'Cadastro e Estoque'!B:H,3,0))</f>
        <v/>
      </c>
    </row>
    <row r="1535" ht="15.75" customHeight="1">
      <c r="A1535" s="89"/>
      <c r="B1535" s="83"/>
      <c r="C1535" s="84"/>
      <c r="D1535" s="86"/>
      <c r="E1535" s="86" t="str">
        <f t="shared" si="1"/>
        <v/>
      </c>
      <c r="F1535" s="88" t="str">
        <f>IF(ISBLANK(A1535),"",IF(ISERROR(VLOOKUP(A1535,'Cadastro e Estoque'!B:H,1,0)),"Produto não cadastrado",VLOOKUP(A1535,'Cadastro e Estoque'!B:H,4,0)))</f>
        <v/>
      </c>
      <c r="G1535" s="88" t="str">
        <f>IF(ISBLANK(A1535),"",IF(ISERROR(VLOOKUP(A1535,'Cadastro e Estoque'!B:H,1,0)),"Produto não cadastrado",VLOOKUP(A1535,'Cadastro e Estoque'!B:H,2,0)))</f>
        <v/>
      </c>
      <c r="H1535" s="88" t="str">
        <f>IF(ISERROR(VLOOKUP(A1535,'Cadastro e Estoque'!B:H,1,0)),"",VLOOKUP(A1535,'Cadastro e Estoque'!B:H,3,0))</f>
        <v/>
      </c>
    </row>
    <row r="1536" ht="15.75" customHeight="1">
      <c r="A1536" s="89"/>
      <c r="B1536" s="83"/>
      <c r="C1536" s="84"/>
      <c r="D1536" s="86"/>
      <c r="E1536" s="86" t="str">
        <f t="shared" si="1"/>
        <v/>
      </c>
      <c r="F1536" s="88" t="str">
        <f>IF(ISBLANK(A1536),"",IF(ISERROR(VLOOKUP(A1536,'Cadastro e Estoque'!B:H,1,0)),"Produto não cadastrado",VLOOKUP(A1536,'Cadastro e Estoque'!B:H,4,0)))</f>
        <v/>
      </c>
      <c r="G1536" s="88" t="str">
        <f>IF(ISBLANK(A1536),"",IF(ISERROR(VLOOKUP(A1536,'Cadastro e Estoque'!B:H,1,0)),"Produto não cadastrado",VLOOKUP(A1536,'Cadastro e Estoque'!B:H,2,0)))</f>
        <v/>
      </c>
      <c r="H1536" s="88" t="str">
        <f>IF(ISERROR(VLOOKUP(A1536,'Cadastro e Estoque'!B:H,1,0)),"",VLOOKUP(A1536,'Cadastro e Estoque'!B:H,3,0))</f>
        <v/>
      </c>
    </row>
    <row r="1537" ht="15.75" customHeight="1">
      <c r="A1537" s="89"/>
      <c r="B1537" s="83"/>
      <c r="C1537" s="84"/>
      <c r="D1537" s="86"/>
      <c r="E1537" s="86" t="str">
        <f t="shared" si="1"/>
        <v/>
      </c>
      <c r="F1537" s="88" t="str">
        <f>IF(ISBLANK(A1537),"",IF(ISERROR(VLOOKUP(A1537,'Cadastro e Estoque'!B:H,1,0)),"Produto não cadastrado",VLOOKUP(A1537,'Cadastro e Estoque'!B:H,4,0)))</f>
        <v/>
      </c>
      <c r="G1537" s="88" t="str">
        <f>IF(ISBLANK(A1537),"",IF(ISERROR(VLOOKUP(A1537,'Cadastro e Estoque'!B:H,1,0)),"Produto não cadastrado",VLOOKUP(A1537,'Cadastro e Estoque'!B:H,2,0)))</f>
        <v/>
      </c>
      <c r="H1537" s="88" t="str">
        <f>IF(ISERROR(VLOOKUP(A1537,'Cadastro e Estoque'!B:H,1,0)),"",VLOOKUP(A1537,'Cadastro e Estoque'!B:H,3,0))</f>
        <v/>
      </c>
    </row>
    <row r="1538" ht="15.75" customHeight="1">
      <c r="A1538" s="89"/>
      <c r="B1538" s="83"/>
      <c r="C1538" s="84"/>
      <c r="D1538" s="86"/>
      <c r="E1538" s="86" t="str">
        <f t="shared" si="1"/>
        <v/>
      </c>
      <c r="F1538" s="88" t="str">
        <f>IF(ISBLANK(A1538),"",IF(ISERROR(VLOOKUP(A1538,'Cadastro e Estoque'!B:H,1,0)),"Produto não cadastrado",VLOOKUP(A1538,'Cadastro e Estoque'!B:H,4,0)))</f>
        <v/>
      </c>
      <c r="G1538" s="88" t="str">
        <f>IF(ISBLANK(A1538),"",IF(ISERROR(VLOOKUP(A1538,'Cadastro e Estoque'!B:H,1,0)),"Produto não cadastrado",VLOOKUP(A1538,'Cadastro e Estoque'!B:H,2,0)))</f>
        <v/>
      </c>
      <c r="H1538" s="88" t="str">
        <f>IF(ISERROR(VLOOKUP(A1538,'Cadastro e Estoque'!B:H,1,0)),"",VLOOKUP(A1538,'Cadastro e Estoque'!B:H,3,0))</f>
        <v/>
      </c>
    </row>
    <row r="1539" ht="15.75" customHeight="1">
      <c r="A1539" s="89"/>
      <c r="B1539" s="83"/>
      <c r="C1539" s="84"/>
      <c r="D1539" s="86"/>
      <c r="E1539" s="86" t="str">
        <f t="shared" si="1"/>
        <v/>
      </c>
      <c r="F1539" s="88" t="str">
        <f>IF(ISBLANK(A1539),"",IF(ISERROR(VLOOKUP(A1539,'Cadastro e Estoque'!B:H,1,0)),"Produto não cadastrado",VLOOKUP(A1539,'Cadastro e Estoque'!B:H,4,0)))</f>
        <v/>
      </c>
      <c r="G1539" s="88" t="str">
        <f>IF(ISBLANK(A1539),"",IF(ISERROR(VLOOKUP(A1539,'Cadastro e Estoque'!B:H,1,0)),"Produto não cadastrado",VLOOKUP(A1539,'Cadastro e Estoque'!B:H,2,0)))</f>
        <v/>
      </c>
      <c r="H1539" s="88" t="str">
        <f>IF(ISERROR(VLOOKUP(A1539,'Cadastro e Estoque'!B:H,1,0)),"",VLOOKUP(A1539,'Cadastro e Estoque'!B:H,3,0))</f>
        <v/>
      </c>
    </row>
    <row r="1540" ht="15.75" customHeight="1">
      <c r="A1540" s="89"/>
      <c r="B1540" s="83"/>
      <c r="C1540" s="84"/>
      <c r="D1540" s="86"/>
      <c r="E1540" s="86" t="str">
        <f t="shared" si="1"/>
        <v/>
      </c>
      <c r="F1540" s="88" t="str">
        <f>IF(ISBLANK(A1540),"",IF(ISERROR(VLOOKUP(A1540,'Cadastro e Estoque'!B:H,1,0)),"Produto não cadastrado",VLOOKUP(A1540,'Cadastro e Estoque'!B:H,4,0)))</f>
        <v/>
      </c>
      <c r="G1540" s="88" t="str">
        <f>IF(ISBLANK(A1540),"",IF(ISERROR(VLOOKUP(A1540,'Cadastro e Estoque'!B:H,1,0)),"Produto não cadastrado",VLOOKUP(A1540,'Cadastro e Estoque'!B:H,2,0)))</f>
        <v/>
      </c>
      <c r="H1540" s="88" t="str">
        <f>IF(ISERROR(VLOOKUP(A1540,'Cadastro e Estoque'!B:H,1,0)),"",VLOOKUP(A1540,'Cadastro e Estoque'!B:H,3,0))</f>
        <v/>
      </c>
    </row>
    <row r="1541" ht="15.75" customHeight="1">
      <c r="A1541" s="89"/>
      <c r="B1541" s="83"/>
      <c r="C1541" s="84"/>
      <c r="D1541" s="86"/>
      <c r="E1541" s="86" t="str">
        <f t="shared" si="1"/>
        <v/>
      </c>
      <c r="F1541" s="88" t="str">
        <f>IF(ISBLANK(A1541),"",IF(ISERROR(VLOOKUP(A1541,'Cadastro e Estoque'!B:H,1,0)),"Produto não cadastrado",VLOOKUP(A1541,'Cadastro e Estoque'!B:H,4,0)))</f>
        <v/>
      </c>
      <c r="G1541" s="88" t="str">
        <f>IF(ISBLANK(A1541),"",IF(ISERROR(VLOOKUP(A1541,'Cadastro e Estoque'!B:H,1,0)),"Produto não cadastrado",VLOOKUP(A1541,'Cadastro e Estoque'!B:H,2,0)))</f>
        <v/>
      </c>
      <c r="H1541" s="88" t="str">
        <f>IF(ISERROR(VLOOKUP(A1541,'Cadastro e Estoque'!B:H,1,0)),"",VLOOKUP(A1541,'Cadastro e Estoque'!B:H,3,0))</f>
        <v/>
      </c>
    </row>
    <row r="1542" ht="15.75" customHeight="1">
      <c r="A1542" s="89"/>
      <c r="B1542" s="83"/>
      <c r="C1542" s="84"/>
      <c r="D1542" s="86"/>
      <c r="E1542" s="86" t="str">
        <f t="shared" si="1"/>
        <v/>
      </c>
      <c r="F1542" s="88" t="str">
        <f>IF(ISBLANK(A1542),"",IF(ISERROR(VLOOKUP(A1542,'Cadastro e Estoque'!B:H,1,0)),"Produto não cadastrado",VLOOKUP(A1542,'Cadastro e Estoque'!B:H,4,0)))</f>
        <v/>
      </c>
      <c r="G1542" s="88" t="str">
        <f>IF(ISBLANK(A1542),"",IF(ISERROR(VLOOKUP(A1542,'Cadastro e Estoque'!B:H,1,0)),"Produto não cadastrado",VLOOKUP(A1542,'Cadastro e Estoque'!B:H,2,0)))</f>
        <v/>
      </c>
      <c r="H1542" s="88" t="str">
        <f>IF(ISERROR(VLOOKUP(A1542,'Cadastro e Estoque'!B:H,1,0)),"",VLOOKUP(A1542,'Cadastro e Estoque'!B:H,3,0))</f>
        <v/>
      </c>
    </row>
    <row r="1543" ht="15.75" customHeight="1">
      <c r="A1543" s="89"/>
      <c r="B1543" s="83"/>
      <c r="C1543" s="84"/>
      <c r="D1543" s="86"/>
      <c r="E1543" s="86" t="str">
        <f t="shared" si="1"/>
        <v/>
      </c>
      <c r="F1543" s="88" t="str">
        <f>IF(ISBLANK(A1543),"",IF(ISERROR(VLOOKUP(A1543,'Cadastro e Estoque'!B:H,1,0)),"Produto não cadastrado",VLOOKUP(A1543,'Cadastro e Estoque'!B:H,4,0)))</f>
        <v/>
      </c>
      <c r="G1543" s="88" t="str">
        <f>IF(ISBLANK(A1543),"",IF(ISERROR(VLOOKUP(A1543,'Cadastro e Estoque'!B:H,1,0)),"Produto não cadastrado",VLOOKUP(A1543,'Cadastro e Estoque'!B:H,2,0)))</f>
        <v/>
      </c>
      <c r="H1543" s="88" t="str">
        <f>IF(ISERROR(VLOOKUP(A1543,'Cadastro e Estoque'!B:H,1,0)),"",VLOOKUP(A1543,'Cadastro e Estoque'!B:H,3,0))</f>
        <v/>
      </c>
    </row>
    <row r="1544" ht="15.75" customHeight="1">
      <c r="A1544" s="89"/>
      <c r="B1544" s="83"/>
      <c r="C1544" s="84"/>
      <c r="D1544" s="86"/>
      <c r="E1544" s="86" t="str">
        <f t="shared" si="1"/>
        <v/>
      </c>
      <c r="F1544" s="88" t="str">
        <f>IF(ISBLANK(A1544),"",IF(ISERROR(VLOOKUP(A1544,'Cadastro e Estoque'!B:H,1,0)),"Produto não cadastrado",VLOOKUP(A1544,'Cadastro e Estoque'!B:H,4,0)))</f>
        <v/>
      </c>
      <c r="G1544" s="88" t="str">
        <f>IF(ISBLANK(A1544),"",IF(ISERROR(VLOOKUP(A1544,'Cadastro e Estoque'!B:H,1,0)),"Produto não cadastrado",VLOOKUP(A1544,'Cadastro e Estoque'!B:H,2,0)))</f>
        <v/>
      </c>
      <c r="H1544" s="88" t="str">
        <f>IF(ISERROR(VLOOKUP(A1544,'Cadastro e Estoque'!B:H,1,0)),"",VLOOKUP(A1544,'Cadastro e Estoque'!B:H,3,0))</f>
        <v/>
      </c>
    </row>
    <row r="1545" ht="15.75" customHeight="1">
      <c r="A1545" s="89"/>
      <c r="B1545" s="83"/>
      <c r="C1545" s="84"/>
      <c r="D1545" s="86"/>
      <c r="E1545" s="86" t="str">
        <f t="shared" si="1"/>
        <v/>
      </c>
      <c r="F1545" s="88" t="str">
        <f>IF(ISBLANK(A1545),"",IF(ISERROR(VLOOKUP(A1545,'Cadastro e Estoque'!B:H,1,0)),"Produto não cadastrado",VLOOKUP(A1545,'Cadastro e Estoque'!B:H,4,0)))</f>
        <v/>
      </c>
      <c r="G1545" s="88" t="str">
        <f>IF(ISBLANK(A1545),"",IF(ISERROR(VLOOKUP(A1545,'Cadastro e Estoque'!B:H,1,0)),"Produto não cadastrado",VLOOKUP(A1545,'Cadastro e Estoque'!B:H,2,0)))</f>
        <v/>
      </c>
      <c r="H1545" s="88" t="str">
        <f>IF(ISERROR(VLOOKUP(A1545,'Cadastro e Estoque'!B:H,1,0)),"",VLOOKUP(A1545,'Cadastro e Estoque'!B:H,3,0))</f>
        <v/>
      </c>
    </row>
    <row r="1546" ht="15.75" customHeight="1">
      <c r="A1546" s="89"/>
      <c r="B1546" s="83"/>
      <c r="C1546" s="84"/>
      <c r="D1546" s="86"/>
      <c r="E1546" s="86" t="str">
        <f t="shared" si="1"/>
        <v/>
      </c>
      <c r="F1546" s="88" t="str">
        <f>IF(ISBLANK(A1546),"",IF(ISERROR(VLOOKUP(A1546,'Cadastro e Estoque'!B:H,1,0)),"Produto não cadastrado",VLOOKUP(A1546,'Cadastro e Estoque'!B:H,4,0)))</f>
        <v/>
      </c>
      <c r="G1546" s="88" t="str">
        <f>IF(ISBLANK(A1546),"",IF(ISERROR(VLOOKUP(A1546,'Cadastro e Estoque'!B:H,1,0)),"Produto não cadastrado",VLOOKUP(A1546,'Cadastro e Estoque'!B:H,2,0)))</f>
        <v/>
      </c>
      <c r="H1546" s="88" t="str">
        <f>IF(ISERROR(VLOOKUP(A1546,'Cadastro e Estoque'!B:H,1,0)),"",VLOOKUP(A1546,'Cadastro e Estoque'!B:H,3,0))</f>
        <v/>
      </c>
    </row>
    <row r="1547" ht="15.75" customHeight="1">
      <c r="A1547" s="89"/>
      <c r="B1547" s="83"/>
      <c r="C1547" s="84"/>
      <c r="D1547" s="86"/>
      <c r="E1547" s="86" t="str">
        <f t="shared" si="1"/>
        <v/>
      </c>
      <c r="F1547" s="88" t="str">
        <f>IF(ISBLANK(A1547),"",IF(ISERROR(VLOOKUP(A1547,'Cadastro e Estoque'!B:H,1,0)),"Produto não cadastrado",VLOOKUP(A1547,'Cadastro e Estoque'!B:H,4,0)))</f>
        <v/>
      </c>
      <c r="G1547" s="88" t="str">
        <f>IF(ISBLANK(A1547),"",IF(ISERROR(VLOOKUP(A1547,'Cadastro e Estoque'!B:H,1,0)),"Produto não cadastrado",VLOOKUP(A1547,'Cadastro e Estoque'!B:H,2,0)))</f>
        <v/>
      </c>
      <c r="H1547" s="88" t="str">
        <f>IF(ISERROR(VLOOKUP(A1547,'Cadastro e Estoque'!B:H,1,0)),"",VLOOKUP(A1547,'Cadastro e Estoque'!B:H,3,0))</f>
        <v/>
      </c>
    </row>
    <row r="1548" ht="15.75" customHeight="1">
      <c r="A1548" s="89"/>
      <c r="B1548" s="83"/>
      <c r="C1548" s="84"/>
      <c r="D1548" s="86"/>
      <c r="E1548" s="86" t="str">
        <f t="shared" si="1"/>
        <v/>
      </c>
      <c r="F1548" s="88" t="str">
        <f>IF(ISBLANK(A1548),"",IF(ISERROR(VLOOKUP(A1548,'Cadastro e Estoque'!B:H,1,0)),"Produto não cadastrado",VLOOKUP(A1548,'Cadastro e Estoque'!B:H,4,0)))</f>
        <v/>
      </c>
      <c r="G1548" s="88" t="str">
        <f>IF(ISBLANK(A1548),"",IF(ISERROR(VLOOKUP(A1548,'Cadastro e Estoque'!B:H,1,0)),"Produto não cadastrado",VLOOKUP(A1548,'Cadastro e Estoque'!B:H,2,0)))</f>
        <v/>
      </c>
      <c r="H1548" s="88" t="str">
        <f>IF(ISERROR(VLOOKUP(A1548,'Cadastro e Estoque'!B:H,1,0)),"",VLOOKUP(A1548,'Cadastro e Estoque'!B:H,3,0))</f>
        <v/>
      </c>
    </row>
    <row r="1549" ht="15.75" customHeight="1">
      <c r="A1549" s="89"/>
      <c r="B1549" s="83"/>
      <c r="C1549" s="84"/>
      <c r="D1549" s="86"/>
      <c r="E1549" s="86" t="str">
        <f t="shared" si="1"/>
        <v/>
      </c>
      <c r="F1549" s="88" t="str">
        <f>IF(ISBLANK(A1549),"",IF(ISERROR(VLOOKUP(A1549,'Cadastro e Estoque'!B:H,1,0)),"Produto não cadastrado",VLOOKUP(A1549,'Cadastro e Estoque'!B:H,4,0)))</f>
        <v/>
      </c>
      <c r="G1549" s="88" t="str">
        <f>IF(ISBLANK(A1549),"",IF(ISERROR(VLOOKUP(A1549,'Cadastro e Estoque'!B:H,1,0)),"Produto não cadastrado",VLOOKUP(A1549,'Cadastro e Estoque'!B:H,2,0)))</f>
        <v/>
      </c>
      <c r="H1549" s="88" t="str">
        <f>IF(ISERROR(VLOOKUP(A1549,'Cadastro e Estoque'!B:H,1,0)),"",VLOOKUP(A1549,'Cadastro e Estoque'!B:H,3,0))</f>
        <v/>
      </c>
    </row>
    <row r="1550" ht="15.75" customHeight="1">
      <c r="A1550" s="89"/>
      <c r="B1550" s="83"/>
      <c r="C1550" s="84"/>
      <c r="D1550" s="86"/>
      <c r="E1550" s="86" t="str">
        <f t="shared" si="1"/>
        <v/>
      </c>
      <c r="F1550" s="88" t="str">
        <f>IF(ISBLANK(A1550),"",IF(ISERROR(VLOOKUP(A1550,'Cadastro e Estoque'!B:H,1,0)),"Produto não cadastrado",VLOOKUP(A1550,'Cadastro e Estoque'!B:H,4,0)))</f>
        <v/>
      </c>
      <c r="G1550" s="88" t="str">
        <f>IF(ISBLANK(A1550),"",IF(ISERROR(VLOOKUP(A1550,'Cadastro e Estoque'!B:H,1,0)),"Produto não cadastrado",VLOOKUP(A1550,'Cadastro e Estoque'!B:H,2,0)))</f>
        <v/>
      </c>
      <c r="H1550" s="88" t="str">
        <f>IF(ISERROR(VLOOKUP(A1550,'Cadastro e Estoque'!B:H,1,0)),"",VLOOKUP(A1550,'Cadastro e Estoque'!B:H,3,0))</f>
        <v/>
      </c>
    </row>
    <row r="1551" ht="15.75" customHeight="1">
      <c r="A1551" s="89"/>
      <c r="B1551" s="83"/>
      <c r="C1551" s="84"/>
      <c r="D1551" s="86"/>
      <c r="E1551" s="86" t="str">
        <f t="shared" si="1"/>
        <v/>
      </c>
      <c r="F1551" s="88" t="str">
        <f>IF(ISBLANK(A1551),"",IF(ISERROR(VLOOKUP(A1551,'Cadastro e Estoque'!B:H,1,0)),"Produto não cadastrado",VLOOKUP(A1551,'Cadastro e Estoque'!B:H,4,0)))</f>
        <v/>
      </c>
      <c r="G1551" s="88" t="str">
        <f>IF(ISBLANK(A1551),"",IF(ISERROR(VLOOKUP(A1551,'Cadastro e Estoque'!B:H,1,0)),"Produto não cadastrado",VLOOKUP(A1551,'Cadastro e Estoque'!B:H,2,0)))</f>
        <v/>
      </c>
      <c r="H1551" s="88" t="str">
        <f>IF(ISERROR(VLOOKUP(A1551,'Cadastro e Estoque'!B:H,1,0)),"",VLOOKUP(A1551,'Cadastro e Estoque'!B:H,3,0))</f>
        <v/>
      </c>
    </row>
    <row r="1552" ht="15.75" customHeight="1">
      <c r="A1552" s="89"/>
      <c r="B1552" s="83"/>
      <c r="C1552" s="84"/>
      <c r="D1552" s="86"/>
      <c r="E1552" s="86" t="str">
        <f t="shared" si="1"/>
        <v/>
      </c>
      <c r="F1552" s="88" t="str">
        <f>IF(ISBLANK(A1552),"",IF(ISERROR(VLOOKUP(A1552,'Cadastro e Estoque'!B:H,1,0)),"Produto não cadastrado",VLOOKUP(A1552,'Cadastro e Estoque'!B:H,4,0)))</f>
        <v/>
      </c>
      <c r="G1552" s="88" t="str">
        <f>IF(ISBLANK(A1552),"",IF(ISERROR(VLOOKUP(A1552,'Cadastro e Estoque'!B:H,1,0)),"Produto não cadastrado",VLOOKUP(A1552,'Cadastro e Estoque'!B:H,2,0)))</f>
        <v/>
      </c>
      <c r="H1552" s="88" t="str">
        <f>IF(ISERROR(VLOOKUP(A1552,'Cadastro e Estoque'!B:H,1,0)),"",VLOOKUP(A1552,'Cadastro e Estoque'!B:H,3,0))</f>
        <v/>
      </c>
    </row>
    <row r="1553" ht="15.75" customHeight="1">
      <c r="A1553" s="89"/>
      <c r="B1553" s="83"/>
      <c r="C1553" s="84"/>
      <c r="D1553" s="86"/>
      <c r="E1553" s="86" t="str">
        <f t="shared" si="1"/>
        <v/>
      </c>
      <c r="F1553" s="88" t="str">
        <f>IF(ISBLANK(A1553),"",IF(ISERROR(VLOOKUP(A1553,'Cadastro e Estoque'!B:H,1,0)),"Produto não cadastrado",VLOOKUP(A1553,'Cadastro e Estoque'!B:H,4,0)))</f>
        <v/>
      </c>
      <c r="G1553" s="88" t="str">
        <f>IF(ISBLANK(A1553),"",IF(ISERROR(VLOOKUP(A1553,'Cadastro e Estoque'!B:H,1,0)),"Produto não cadastrado",VLOOKUP(A1553,'Cadastro e Estoque'!B:H,2,0)))</f>
        <v/>
      </c>
      <c r="H1553" s="88" t="str">
        <f>IF(ISERROR(VLOOKUP(A1553,'Cadastro e Estoque'!B:H,1,0)),"",VLOOKUP(A1553,'Cadastro e Estoque'!B:H,3,0))</f>
        <v/>
      </c>
    </row>
    <row r="1554" ht="15.75" customHeight="1">
      <c r="A1554" s="89"/>
      <c r="B1554" s="83"/>
      <c r="C1554" s="84"/>
      <c r="D1554" s="86"/>
      <c r="E1554" s="86" t="str">
        <f t="shared" si="1"/>
        <v/>
      </c>
      <c r="F1554" s="88" t="str">
        <f>IF(ISBLANK(A1554),"",IF(ISERROR(VLOOKUP(A1554,'Cadastro e Estoque'!B:H,1,0)),"Produto não cadastrado",VLOOKUP(A1554,'Cadastro e Estoque'!B:H,4,0)))</f>
        <v/>
      </c>
      <c r="G1554" s="88" t="str">
        <f>IF(ISBLANK(A1554),"",IF(ISERROR(VLOOKUP(A1554,'Cadastro e Estoque'!B:H,1,0)),"Produto não cadastrado",VLOOKUP(A1554,'Cadastro e Estoque'!B:H,2,0)))</f>
        <v/>
      </c>
      <c r="H1554" s="88" t="str">
        <f>IF(ISERROR(VLOOKUP(A1554,'Cadastro e Estoque'!B:H,1,0)),"",VLOOKUP(A1554,'Cadastro e Estoque'!B:H,3,0))</f>
        <v/>
      </c>
    </row>
    <row r="1555" ht="15.75" customHeight="1">
      <c r="A1555" s="89"/>
      <c r="B1555" s="83"/>
      <c r="C1555" s="84"/>
      <c r="D1555" s="86"/>
      <c r="E1555" s="86" t="str">
        <f t="shared" si="1"/>
        <v/>
      </c>
      <c r="F1555" s="88" t="str">
        <f>IF(ISBLANK(A1555),"",IF(ISERROR(VLOOKUP(A1555,'Cadastro e Estoque'!B:H,1,0)),"Produto não cadastrado",VLOOKUP(A1555,'Cadastro e Estoque'!B:H,4,0)))</f>
        <v/>
      </c>
      <c r="G1555" s="88" t="str">
        <f>IF(ISBLANK(A1555),"",IF(ISERROR(VLOOKUP(A1555,'Cadastro e Estoque'!B:H,1,0)),"Produto não cadastrado",VLOOKUP(A1555,'Cadastro e Estoque'!B:H,2,0)))</f>
        <v/>
      </c>
      <c r="H1555" s="88" t="str">
        <f>IF(ISERROR(VLOOKUP(A1555,'Cadastro e Estoque'!B:H,1,0)),"",VLOOKUP(A1555,'Cadastro e Estoque'!B:H,3,0))</f>
        <v/>
      </c>
    </row>
    <row r="1556" ht="15.75" customHeight="1">
      <c r="A1556" s="89"/>
      <c r="B1556" s="83"/>
      <c r="C1556" s="84"/>
      <c r="D1556" s="86"/>
      <c r="E1556" s="86" t="str">
        <f t="shared" si="1"/>
        <v/>
      </c>
      <c r="F1556" s="88" t="str">
        <f>IF(ISBLANK(A1556),"",IF(ISERROR(VLOOKUP(A1556,'Cadastro e Estoque'!B:H,1,0)),"Produto não cadastrado",VLOOKUP(A1556,'Cadastro e Estoque'!B:H,4,0)))</f>
        <v/>
      </c>
      <c r="G1556" s="88" t="str">
        <f>IF(ISBLANK(A1556),"",IF(ISERROR(VLOOKUP(A1556,'Cadastro e Estoque'!B:H,1,0)),"Produto não cadastrado",VLOOKUP(A1556,'Cadastro e Estoque'!B:H,2,0)))</f>
        <v/>
      </c>
      <c r="H1556" s="88" t="str">
        <f>IF(ISERROR(VLOOKUP(A1556,'Cadastro e Estoque'!B:H,1,0)),"",VLOOKUP(A1556,'Cadastro e Estoque'!B:H,3,0))</f>
        <v/>
      </c>
    </row>
    <row r="1557" ht="15.75" customHeight="1">
      <c r="A1557" s="89"/>
      <c r="B1557" s="83"/>
      <c r="C1557" s="84"/>
      <c r="D1557" s="86"/>
      <c r="E1557" s="86" t="str">
        <f t="shared" si="1"/>
        <v/>
      </c>
      <c r="F1557" s="88" t="str">
        <f>IF(ISBLANK(A1557),"",IF(ISERROR(VLOOKUP(A1557,'Cadastro e Estoque'!B:H,1,0)),"Produto não cadastrado",VLOOKUP(A1557,'Cadastro e Estoque'!B:H,4,0)))</f>
        <v/>
      </c>
      <c r="G1557" s="88" t="str">
        <f>IF(ISBLANK(A1557),"",IF(ISERROR(VLOOKUP(A1557,'Cadastro e Estoque'!B:H,1,0)),"Produto não cadastrado",VLOOKUP(A1557,'Cadastro e Estoque'!B:H,2,0)))</f>
        <v/>
      </c>
      <c r="H1557" s="88" t="str">
        <f>IF(ISERROR(VLOOKUP(A1557,'Cadastro e Estoque'!B:H,1,0)),"",VLOOKUP(A1557,'Cadastro e Estoque'!B:H,3,0))</f>
        <v/>
      </c>
    </row>
    <row r="1558" ht="15.75" customHeight="1">
      <c r="A1558" s="89"/>
      <c r="B1558" s="83"/>
      <c r="C1558" s="84"/>
      <c r="D1558" s="86"/>
      <c r="E1558" s="86" t="str">
        <f t="shared" si="1"/>
        <v/>
      </c>
      <c r="F1558" s="88" t="str">
        <f>IF(ISBLANK(A1558),"",IF(ISERROR(VLOOKUP(A1558,'Cadastro e Estoque'!B:H,1,0)),"Produto não cadastrado",VLOOKUP(A1558,'Cadastro e Estoque'!B:H,4,0)))</f>
        <v/>
      </c>
      <c r="G1558" s="88" t="str">
        <f>IF(ISBLANK(A1558),"",IF(ISERROR(VLOOKUP(A1558,'Cadastro e Estoque'!B:H,1,0)),"Produto não cadastrado",VLOOKUP(A1558,'Cadastro e Estoque'!B:H,2,0)))</f>
        <v/>
      </c>
      <c r="H1558" s="88" t="str">
        <f>IF(ISERROR(VLOOKUP(A1558,'Cadastro e Estoque'!B:H,1,0)),"",VLOOKUP(A1558,'Cadastro e Estoque'!B:H,3,0))</f>
        <v/>
      </c>
    </row>
    <row r="1559" ht="15.75" customHeight="1">
      <c r="A1559" s="89"/>
      <c r="B1559" s="83"/>
      <c r="C1559" s="84"/>
      <c r="D1559" s="86"/>
      <c r="E1559" s="86" t="str">
        <f t="shared" si="1"/>
        <v/>
      </c>
      <c r="F1559" s="88" t="str">
        <f>IF(ISBLANK(A1559),"",IF(ISERROR(VLOOKUP(A1559,'Cadastro e Estoque'!B:H,1,0)),"Produto não cadastrado",VLOOKUP(A1559,'Cadastro e Estoque'!B:H,4,0)))</f>
        <v/>
      </c>
      <c r="G1559" s="88" t="str">
        <f>IF(ISBLANK(A1559),"",IF(ISERROR(VLOOKUP(A1559,'Cadastro e Estoque'!B:H,1,0)),"Produto não cadastrado",VLOOKUP(A1559,'Cadastro e Estoque'!B:H,2,0)))</f>
        <v/>
      </c>
      <c r="H1559" s="88" t="str">
        <f>IF(ISERROR(VLOOKUP(A1559,'Cadastro e Estoque'!B:H,1,0)),"",VLOOKUP(A1559,'Cadastro e Estoque'!B:H,3,0))</f>
        <v/>
      </c>
    </row>
    <row r="1560" ht="15.75" customHeight="1">
      <c r="A1560" s="89"/>
      <c r="B1560" s="83"/>
      <c r="C1560" s="84"/>
      <c r="D1560" s="86"/>
      <c r="E1560" s="86" t="str">
        <f t="shared" si="1"/>
        <v/>
      </c>
      <c r="F1560" s="88" t="str">
        <f>IF(ISBLANK(A1560),"",IF(ISERROR(VLOOKUP(A1560,'Cadastro e Estoque'!B:H,1,0)),"Produto não cadastrado",VLOOKUP(A1560,'Cadastro e Estoque'!B:H,4,0)))</f>
        <v/>
      </c>
      <c r="G1560" s="88" t="str">
        <f>IF(ISBLANK(A1560),"",IF(ISERROR(VLOOKUP(A1560,'Cadastro e Estoque'!B:H,1,0)),"Produto não cadastrado",VLOOKUP(A1560,'Cadastro e Estoque'!B:H,2,0)))</f>
        <v/>
      </c>
      <c r="H1560" s="88" t="str">
        <f>IF(ISERROR(VLOOKUP(A1560,'Cadastro e Estoque'!B:H,1,0)),"",VLOOKUP(A1560,'Cadastro e Estoque'!B:H,3,0))</f>
        <v/>
      </c>
    </row>
    <row r="1561" ht="15.75" customHeight="1">
      <c r="A1561" s="89"/>
      <c r="B1561" s="83"/>
      <c r="C1561" s="84"/>
      <c r="D1561" s="86"/>
      <c r="E1561" s="86" t="str">
        <f t="shared" si="1"/>
        <v/>
      </c>
      <c r="F1561" s="88" t="str">
        <f>IF(ISBLANK(A1561),"",IF(ISERROR(VLOOKUP(A1561,'Cadastro e Estoque'!B:H,1,0)),"Produto não cadastrado",VLOOKUP(A1561,'Cadastro e Estoque'!B:H,4,0)))</f>
        <v/>
      </c>
      <c r="G1561" s="88" t="str">
        <f>IF(ISBLANK(A1561),"",IF(ISERROR(VLOOKUP(A1561,'Cadastro e Estoque'!B:H,1,0)),"Produto não cadastrado",VLOOKUP(A1561,'Cadastro e Estoque'!B:H,2,0)))</f>
        <v/>
      </c>
      <c r="H1561" s="88" t="str">
        <f>IF(ISERROR(VLOOKUP(A1561,'Cadastro e Estoque'!B:H,1,0)),"",VLOOKUP(A1561,'Cadastro e Estoque'!B:H,3,0))</f>
        <v/>
      </c>
    </row>
    <row r="1562" ht="15.75" customHeight="1">
      <c r="A1562" s="89"/>
      <c r="B1562" s="83"/>
      <c r="C1562" s="84"/>
      <c r="D1562" s="86"/>
      <c r="E1562" s="86" t="str">
        <f t="shared" si="1"/>
        <v/>
      </c>
      <c r="F1562" s="88" t="str">
        <f>IF(ISBLANK(A1562),"",IF(ISERROR(VLOOKUP(A1562,'Cadastro e Estoque'!B:H,1,0)),"Produto não cadastrado",VLOOKUP(A1562,'Cadastro e Estoque'!B:H,4,0)))</f>
        <v/>
      </c>
      <c r="G1562" s="88" t="str">
        <f>IF(ISBLANK(A1562),"",IF(ISERROR(VLOOKUP(A1562,'Cadastro e Estoque'!B:H,1,0)),"Produto não cadastrado",VLOOKUP(A1562,'Cadastro e Estoque'!B:H,2,0)))</f>
        <v/>
      </c>
      <c r="H1562" s="88" t="str">
        <f>IF(ISERROR(VLOOKUP(A1562,'Cadastro e Estoque'!B:H,1,0)),"",VLOOKUP(A1562,'Cadastro e Estoque'!B:H,3,0))</f>
        <v/>
      </c>
    </row>
    <row r="1563" ht="15.75" customHeight="1">
      <c r="A1563" s="89"/>
      <c r="B1563" s="83"/>
      <c r="C1563" s="84"/>
      <c r="D1563" s="86"/>
      <c r="E1563" s="86" t="str">
        <f t="shared" si="1"/>
        <v/>
      </c>
      <c r="F1563" s="88" t="str">
        <f>IF(ISBLANK(A1563),"",IF(ISERROR(VLOOKUP(A1563,'Cadastro e Estoque'!B:H,1,0)),"Produto não cadastrado",VLOOKUP(A1563,'Cadastro e Estoque'!B:H,4,0)))</f>
        <v/>
      </c>
      <c r="G1563" s="88" t="str">
        <f>IF(ISBLANK(A1563),"",IF(ISERROR(VLOOKUP(A1563,'Cadastro e Estoque'!B:H,1,0)),"Produto não cadastrado",VLOOKUP(A1563,'Cadastro e Estoque'!B:H,2,0)))</f>
        <v/>
      </c>
      <c r="H1563" s="88" t="str">
        <f>IF(ISERROR(VLOOKUP(A1563,'Cadastro e Estoque'!B:H,1,0)),"",VLOOKUP(A1563,'Cadastro e Estoque'!B:H,3,0))</f>
        <v/>
      </c>
    </row>
    <row r="1564" ht="15.75" customHeight="1">
      <c r="A1564" s="89"/>
      <c r="B1564" s="83"/>
      <c r="C1564" s="84"/>
      <c r="D1564" s="86"/>
      <c r="E1564" s="86" t="str">
        <f t="shared" si="1"/>
        <v/>
      </c>
      <c r="F1564" s="88" t="str">
        <f>IF(ISBLANK(A1564),"",IF(ISERROR(VLOOKUP(A1564,'Cadastro e Estoque'!B:H,1,0)),"Produto não cadastrado",VLOOKUP(A1564,'Cadastro e Estoque'!B:H,4,0)))</f>
        <v/>
      </c>
      <c r="G1564" s="88" t="str">
        <f>IF(ISBLANK(A1564),"",IF(ISERROR(VLOOKUP(A1564,'Cadastro e Estoque'!B:H,1,0)),"Produto não cadastrado",VLOOKUP(A1564,'Cadastro e Estoque'!B:H,2,0)))</f>
        <v/>
      </c>
      <c r="H1564" s="88" t="str">
        <f>IF(ISERROR(VLOOKUP(A1564,'Cadastro e Estoque'!B:H,1,0)),"",VLOOKUP(A1564,'Cadastro e Estoque'!B:H,3,0))</f>
        <v/>
      </c>
    </row>
    <row r="1565" ht="15.75" customHeight="1">
      <c r="A1565" s="89"/>
      <c r="B1565" s="83"/>
      <c r="C1565" s="84"/>
      <c r="D1565" s="86"/>
      <c r="E1565" s="86" t="str">
        <f t="shared" si="1"/>
        <v/>
      </c>
      <c r="F1565" s="88" t="str">
        <f>IF(ISBLANK(A1565),"",IF(ISERROR(VLOOKUP(A1565,'Cadastro e Estoque'!B:H,1,0)),"Produto não cadastrado",VLOOKUP(A1565,'Cadastro e Estoque'!B:H,4,0)))</f>
        <v/>
      </c>
      <c r="G1565" s="88" t="str">
        <f>IF(ISBLANK(A1565),"",IF(ISERROR(VLOOKUP(A1565,'Cadastro e Estoque'!B:H,1,0)),"Produto não cadastrado",VLOOKUP(A1565,'Cadastro e Estoque'!B:H,2,0)))</f>
        <v/>
      </c>
      <c r="H1565" s="88" t="str">
        <f>IF(ISERROR(VLOOKUP(A1565,'Cadastro e Estoque'!B:H,1,0)),"",VLOOKUP(A1565,'Cadastro e Estoque'!B:H,3,0))</f>
        <v/>
      </c>
    </row>
    <row r="1566" ht="15.75" customHeight="1">
      <c r="A1566" s="89"/>
      <c r="B1566" s="83"/>
      <c r="C1566" s="84"/>
      <c r="D1566" s="86"/>
      <c r="E1566" s="86" t="str">
        <f t="shared" si="1"/>
        <v/>
      </c>
      <c r="F1566" s="88" t="str">
        <f>IF(ISBLANK(A1566),"",IF(ISERROR(VLOOKUP(A1566,'Cadastro e Estoque'!B:H,1,0)),"Produto não cadastrado",VLOOKUP(A1566,'Cadastro e Estoque'!B:H,4,0)))</f>
        <v/>
      </c>
      <c r="G1566" s="88" t="str">
        <f>IF(ISBLANK(A1566),"",IF(ISERROR(VLOOKUP(A1566,'Cadastro e Estoque'!B:H,1,0)),"Produto não cadastrado",VLOOKUP(A1566,'Cadastro e Estoque'!B:H,2,0)))</f>
        <v/>
      </c>
      <c r="H1566" s="88" t="str">
        <f>IF(ISERROR(VLOOKUP(A1566,'Cadastro e Estoque'!B:H,1,0)),"",VLOOKUP(A1566,'Cadastro e Estoque'!B:H,3,0))</f>
        <v/>
      </c>
    </row>
    <row r="1567" ht="15.75" customHeight="1">
      <c r="A1567" s="89"/>
      <c r="B1567" s="83"/>
      <c r="C1567" s="84"/>
      <c r="D1567" s="86"/>
      <c r="E1567" s="86" t="str">
        <f t="shared" si="1"/>
        <v/>
      </c>
      <c r="F1567" s="88" t="str">
        <f>IF(ISBLANK(A1567),"",IF(ISERROR(VLOOKUP(A1567,'Cadastro e Estoque'!B:H,1,0)),"Produto não cadastrado",VLOOKUP(A1567,'Cadastro e Estoque'!B:H,4,0)))</f>
        <v/>
      </c>
      <c r="G1567" s="88" t="str">
        <f>IF(ISBLANK(A1567),"",IF(ISERROR(VLOOKUP(A1567,'Cadastro e Estoque'!B:H,1,0)),"Produto não cadastrado",VLOOKUP(A1567,'Cadastro e Estoque'!B:H,2,0)))</f>
        <v/>
      </c>
      <c r="H1567" s="88" t="str">
        <f>IF(ISERROR(VLOOKUP(A1567,'Cadastro e Estoque'!B:H,1,0)),"",VLOOKUP(A1567,'Cadastro e Estoque'!B:H,3,0))</f>
        <v/>
      </c>
    </row>
    <row r="1568" ht="15.75" customHeight="1">
      <c r="A1568" s="89"/>
      <c r="B1568" s="83"/>
      <c r="C1568" s="84"/>
      <c r="D1568" s="86"/>
      <c r="E1568" s="86" t="str">
        <f t="shared" si="1"/>
        <v/>
      </c>
      <c r="F1568" s="88" t="str">
        <f>IF(ISBLANK(A1568),"",IF(ISERROR(VLOOKUP(A1568,'Cadastro e Estoque'!B:H,1,0)),"Produto não cadastrado",VLOOKUP(A1568,'Cadastro e Estoque'!B:H,4,0)))</f>
        <v/>
      </c>
      <c r="G1568" s="88" t="str">
        <f>IF(ISBLANK(A1568),"",IF(ISERROR(VLOOKUP(A1568,'Cadastro e Estoque'!B:H,1,0)),"Produto não cadastrado",VLOOKUP(A1568,'Cadastro e Estoque'!B:H,2,0)))</f>
        <v/>
      </c>
      <c r="H1568" s="88" t="str">
        <f>IF(ISERROR(VLOOKUP(A1568,'Cadastro e Estoque'!B:H,1,0)),"",VLOOKUP(A1568,'Cadastro e Estoque'!B:H,3,0))</f>
        <v/>
      </c>
    </row>
    <row r="1569" ht="15.75" customHeight="1">
      <c r="A1569" s="89"/>
      <c r="B1569" s="83"/>
      <c r="C1569" s="84"/>
      <c r="D1569" s="86"/>
      <c r="E1569" s="86" t="str">
        <f t="shared" si="1"/>
        <v/>
      </c>
      <c r="F1569" s="88" t="str">
        <f>IF(ISBLANK(A1569),"",IF(ISERROR(VLOOKUP(A1569,'Cadastro e Estoque'!B:H,1,0)),"Produto não cadastrado",VLOOKUP(A1569,'Cadastro e Estoque'!B:H,4,0)))</f>
        <v/>
      </c>
      <c r="G1569" s="88" t="str">
        <f>IF(ISBLANK(A1569),"",IF(ISERROR(VLOOKUP(A1569,'Cadastro e Estoque'!B:H,1,0)),"Produto não cadastrado",VLOOKUP(A1569,'Cadastro e Estoque'!B:H,2,0)))</f>
        <v/>
      </c>
      <c r="H1569" s="88" t="str">
        <f>IF(ISERROR(VLOOKUP(A1569,'Cadastro e Estoque'!B:H,1,0)),"",VLOOKUP(A1569,'Cadastro e Estoque'!B:H,3,0))</f>
        <v/>
      </c>
    </row>
    <row r="1570" ht="15.75" customHeight="1">
      <c r="A1570" s="89"/>
      <c r="B1570" s="83"/>
      <c r="C1570" s="84"/>
      <c r="D1570" s="86"/>
      <c r="E1570" s="86" t="str">
        <f t="shared" si="1"/>
        <v/>
      </c>
      <c r="F1570" s="88" t="str">
        <f>IF(ISBLANK(A1570),"",IF(ISERROR(VLOOKUP(A1570,'Cadastro e Estoque'!B:H,1,0)),"Produto não cadastrado",VLOOKUP(A1570,'Cadastro e Estoque'!B:H,4,0)))</f>
        <v/>
      </c>
      <c r="G1570" s="88" t="str">
        <f>IF(ISBLANK(A1570),"",IF(ISERROR(VLOOKUP(A1570,'Cadastro e Estoque'!B:H,1,0)),"Produto não cadastrado",VLOOKUP(A1570,'Cadastro e Estoque'!B:H,2,0)))</f>
        <v/>
      </c>
      <c r="H1570" s="88" t="str">
        <f>IF(ISERROR(VLOOKUP(A1570,'Cadastro e Estoque'!B:H,1,0)),"",VLOOKUP(A1570,'Cadastro e Estoque'!B:H,3,0))</f>
        <v/>
      </c>
    </row>
    <row r="1571" ht="15.75" customHeight="1">
      <c r="A1571" s="89"/>
      <c r="B1571" s="83"/>
      <c r="C1571" s="84"/>
      <c r="D1571" s="86"/>
      <c r="E1571" s="86" t="str">
        <f t="shared" si="1"/>
        <v/>
      </c>
      <c r="F1571" s="88" t="str">
        <f>IF(ISBLANK(A1571),"",IF(ISERROR(VLOOKUP(A1571,'Cadastro e Estoque'!B:H,1,0)),"Produto não cadastrado",VLOOKUP(A1571,'Cadastro e Estoque'!B:H,4,0)))</f>
        <v/>
      </c>
      <c r="G1571" s="88" t="str">
        <f>IF(ISBLANK(A1571),"",IF(ISERROR(VLOOKUP(A1571,'Cadastro e Estoque'!B:H,1,0)),"Produto não cadastrado",VLOOKUP(A1571,'Cadastro e Estoque'!B:H,2,0)))</f>
        <v/>
      </c>
      <c r="H1571" s="88" t="str">
        <f>IF(ISERROR(VLOOKUP(A1571,'Cadastro e Estoque'!B:H,1,0)),"",VLOOKUP(A1571,'Cadastro e Estoque'!B:H,3,0))</f>
        <v/>
      </c>
    </row>
    <row r="1572" ht="15.75" customHeight="1">
      <c r="A1572" s="89"/>
      <c r="B1572" s="83"/>
      <c r="C1572" s="84"/>
      <c r="D1572" s="86"/>
      <c r="E1572" s="86" t="str">
        <f t="shared" si="1"/>
        <v/>
      </c>
      <c r="F1572" s="88" t="str">
        <f>IF(ISBLANK(A1572),"",IF(ISERROR(VLOOKUP(A1572,'Cadastro e Estoque'!B:H,1,0)),"Produto não cadastrado",VLOOKUP(A1572,'Cadastro e Estoque'!B:H,4,0)))</f>
        <v/>
      </c>
      <c r="G1572" s="88" t="str">
        <f>IF(ISBLANK(A1572),"",IF(ISERROR(VLOOKUP(A1572,'Cadastro e Estoque'!B:H,1,0)),"Produto não cadastrado",VLOOKUP(A1572,'Cadastro e Estoque'!B:H,2,0)))</f>
        <v/>
      </c>
      <c r="H1572" s="88" t="str">
        <f>IF(ISERROR(VLOOKUP(A1572,'Cadastro e Estoque'!B:H,1,0)),"",VLOOKUP(A1572,'Cadastro e Estoque'!B:H,3,0))</f>
        <v/>
      </c>
    </row>
    <row r="1573" ht="15.75" customHeight="1">
      <c r="A1573" s="89"/>
      <c r="B1573" s="83"/>
      <c r="C1573" s="84"/>
      <c r="D1573" s="86"/>
      <c r="E1573" s="86" t="str">
        <f t="shared" si="1"/>
        <v/>
      </c>
      <c r="F1573" s="88" t="str">
        <f>IF(ISBLANK(A1573),"",IF(ISERROR(VLOOKUP(A1573,'Cadastro e Estoque'!B:H,1,0)),"Produto não cadastrado",VLOOKUP(A1573,'Cadastro e Estoque'!B:H,4,0)))</f>
        <v/>
      </c>
      <c r="G1573" s="88" t="str">
        <f>IF(ISBLANK(A1573),"",IF(ISERROR(VLOOKUP(A1573,'Cadastro e Estoque'!B:H,1,0)),"Produto não cadastrado",VLOOKUP(A1573,'Cadastro e Estoque'!B:H,2,0)))</f>
        <v/>
      </c>
      <c r="H1573" s="88" t="str">
        <f>IF(ISERROR(VLOOKUP(A1573,'Cadastro e Estoque'!B:H,1,0)),"",VLOOKUP(A1573,'Cadastro e Estoque'!B:H,3,0))</f>
        <v/>
      </c>
    </row>
    <row r="1574" ht="15.75" customHeight="1">
      <c r="A1574" s="89"/>
      <c r="B1574" s="83"/>
      <c r="C1574" s="84"/>
      <c r="D1574" s="86"/>
      <c r="E1574" s="86" t="str">
        <f t="shared" si="1"/>
        <v/>
      </c>
      <c r="F1574" s="88" t="str">
        <f>IF(ISBLANK(A1574),"",IF(ISERROR(VLOOKUP(A1574,'Cadastro e Estoque'!B:H,1,0)),"Produto não cadastrado",VLOOKUP(A1574,'Cadastro e Estoque'!B:H,4,0)))</f>
        <v/>
      </c>
      <c r="G1574" s="88" t="str">
        <f>IF(ISBLANK(A1574),"",IF(ISERROR(VLOOKUP(A1574,'Cadastro e Estoque'!B:H,1,0)),"Produto não cadastrado",VLOOKUP(A1574,'Cadastro e Estoque'!B:H,2,0)))</f>
        <v/>
      </c>
      <c r="H1574" s="88" t="str">
        <f>IF(ISERROR(VLOOKUP(A1574,'Cadastro e Estoque'!B:H,1,0)),"",VLOOKUP(A1574,'Cadastro e Estoque'!B:H,3,0))</f>
        <v/>
      </c>
    </row>
    <row r="1575" ht="15.75" customHeight="1">
      <c r="A1575" s="89"/>
      <c r="B1575" s="83"/>
      <c r="C1575" s="84"/>
      <c r="D1575" s="86"/>
      <c r="E1575" s="86" t="str">
        <f t="shared" si="1"/>
        <v/>
      </c>
      <c r="F1575" s="88" t="str">
        <f>IF(ISBLANK(A1575),"",IF(ISERROR(VLOOKUP(A1575,'Cadastro e Estoque'!B:H,1,0)),"Produto não cadastrado",VLOOKUP(A1575,'Cadastro e Estoque'!B:H,4,0)))</f>
        <v/>
      </c>
      <c r="G1575" s="88" t="str">
        <f>IF(ISBLANK(A1575),"",IF(ISERROR(VLOOKUP(A1575,'Cadastro e Estoque'!B:H,1,0)),"Produto não cadastrado",VLOOKUP(A1575,'Cadastro e Estoque'!B:H,2,0)))</f>
        <v/>
      </c>
      <c r="H1575" s="88" t="str">
        <f>IF(ISERROR(VLOOKUP(A1575,'Cadastro e Estoque'!B:H,1,0)),"",VLOOKUP(A1575,'Cadastro e Estoque'!B:H,3,0))</f>
        <v/>
      </c>
    </row>
    <row r="1576" ht="15.75" customHeight="1">
      <c r="A1576" s="89"/>
      <c r="B1576" s="83"/>
      <c r="C1576" s="84"/>
      <c r="D1576" s="86"/>
      <c r="E1576" s="86" t="str">
        <f t="shared" si="1"/>
        <v/>
      </c>
      <c r="F1576" s="88" t="str">
        <f>IF(ISBLANK(A1576),"",IF(ISERROR(VLOOKUP(A1576,'Cadastro e Estoque'!B:H,1,0)),"Produto não cadastrado",VLOOKUP(A1576,'Cadastro e Estoque'!B:H,4,0)))</f>
        <v/>
      </c>
      <c r="G1576" s="88" t="str">
        <f>IF(ISBLANK(A1576),"",IF(ISERROR(VLOOKUP(A1576,'Cadastro e Estoque'!B:H,1,0)),"Produto não cadastrado",VLOOKUP(A1576,'Cadastro e Estoque'!B:H,2,0)))</f>
        <v/>
      </c>
      <c r="H1576" s="88" t="str">
        <f>IF(ISERROR(VLOOKUP(A1576,'Cadastro e Estoque'!B:H,1,0)),"",VLOOKUP(A1576,'Cadastro e Estoque'!B:H,3,0))</f>
        <v/>
      </c>
    </row>
    <row r="1577" ht="15.75" customHeight="1">
      <c r="A1577" s="89"/>
      <c r="B1577" s="83"/>
      <c r="C1577" s="84"/>
      <c r="D1577" s="86"/>
      <c r="E1577" s="86" t="str">
        <f t="shared" si="1"/>
        <v/>
      </c>
      <c r="F1577" s="88" t="str">
        <f>IF(ISBLANK(A1577),"",IF(ISERROR(VLOOKUP(A1577,'Cadastro e Estoque'!B:H,1,0)),"Produto não cadastrado",VLOOKUP(A1577,'Cadastro e Estoque'!B:H,4,0)))</f>
        <v/>
      </c>
      <c r="G1577" s="88" t="str">
        <f>IF(ISBLANK(A1577),"",IF(ISERROR(VLOOKUP(A1577,'Cadastro e Estoque'!B:H,1,0)),"Produto não cadastrado",VLOOKUP(A1577,'Cadastro e Estoque'!B:H,2,0)))</f>
        <v/>
      </c>
      <c r="H1577" s="88" t="str">
        <f>IF(ISERROR(VLOOKUP(A1577,'Cadastro e Estoque'!B:H,1,0)),"",VLOOKUP(A1577,'Cadastro e Estoque'!B:H,3,0))</f>
        <v/>
      </c>
    </row>
    <row r="1578" ht="15.75" customHeight="1">
      <c r="A1578" s="89"/>
      <c r="B1578" s="83"/>
      <c r="C1578" s="84"/>
      <c r="D1578" s="86"/>
      <c r="E1578" s="86" t="str">
        <f t="shared" si="1"/>
        <v/>
      </c>
      <c r="F1578" s="88" t="str">
        <f>IF(ISBLANK(A1578),"",IF(ISERROR(VLOOKUP(A1578,'Cadastro e Estoque'!B:H,1,0)),"Produto não cadastrado",VLOOKUP(A1578,'Cadastro e Estoque'!B:H,4,0)))</f>
        <v/>
      </c>
      <c r="G1578" s="88" t="str">
        <f>IF(ISBLANK(A1578),"",IF(ISERROR(VLOOKUP(A1578,'Cadastro e Estoque'!B:H,1,0)),"Produto não cadastrado",VLOOKUP(A1578,'Cadastro e Estoque'!B:H,2,0)))</f>
        <v/>
      </c>
      <c r="H1578" s="88" t="str">
        <f>IF(ISERROR(VLOOKUP(A1578,'Cadastro e Estoque'!B:H,1,0)),"",VLOOKUP(A1578,'Cadastro e Estoque'!B:H,3,0))</f>
        <v/>
      </c>
    </row>
    <row r="1579" ht="15.75" customHeight="1">
      <c r="A1579" s="89"/>
      <c r="B1579" s="83"/>
      <c r="C1579" s="84"/>
      <c r="D1579" s="86"/>
      <c r="E1579" s="86" t="str">
        <f t="shared" si="1"/>
        <v/>
      </c>
      <c r="F1579" s="88" t="str">
        <f>IF(ISBLANK(A1579),"",IF(ISERROR(VLOOKUP(A1579,'Cadastro e Estoque'!B:H,1,0)),"Produto não cadastrado",VLOOKUP(A1579,'Cadastro e Estoque'!B:H,4,0)))</f>
        <v/>
      </c>
      <c r="G1579" s="88" t="str">
        <f>IF(ISBLANK(A1579),"",IF(ISERROR(VLOOKUP(A1579,'Cadastro e Estoque'!B:H,1,0)),"Produto não cadastrado",VLOOKUP(A1579,'Cadastro e Estoque'!B:H,2,0)))</f>
        <v/>
      </c>
      <c r="H1579" s="88" t="str">
        <f>IF(ISERROR(VLOOKUP(A1579,'Cadastro e Estoque'!B:H,1,0)),"",VLOOKUP(A1579,'Cadastro e Estoque'!B:H,3,0))</f>
        <v/>
      </c>
    </row>
    <row r="1580" ht="15.75" customHeight="1">
      <c r="A1580" s="89"/>
      <c r="B1580" s="83"/>
      <c r="C1580" s="84"/>
      <c r="D1580" s="86"/>
      <c r="E1580" s="86" t="str">
        <f t="shared" si="1"/>
        <v/>
      </c>
      <c r="F1580" s="88" t="str">
        <f>IF(ISBLANK(A1580),"",IF(ISERROR(VLOOKUP(A1580,'Cadastro e Estoque'!B:H,1,0)),"Produto não cadastrado",VLOOKUP(A1580,'Cadastro e Estoque'!B:H,4,0)))</f>
        <v/>
      </c>
      <c r="G1580" s="88" t="str">
        <f>IF(ISBLANK(A1580),"",IF(ISERROR(VLOOKUP(A1580,'Cadastro e Estoque'!B:H,1,0)),"Produto não cadastrado",VLOOKUP(A1580,'Cadastro e Estoque'!B:H,2,0)))</f>
        <v/>
      </c>
      <c r="H1580" s="88" t="str">
        <f>IF(ISERROR(VLOOKUP(A1580,'Cadastro e Estoque'!B:H,1,0)),"",VLOOKUP(A1580,'Cadastro e Estoque'!B:H,3,0))</f>
        <v/>
      </c>
    </row>
    <row r="1581" ht="15.75" customHeight="1">
      <c r="A1581" s="89"/>
      <c r="B1581" s="83"/>
      <c r="C1581" s="84"/>
      <c r="D1581" s="86"/>
      <c r="E1581" s="86" t="str">
        <f t="shared" si="1"/>
        <v/>
      </c>
      <c r="F1581" s="88" t="str">
        <f>IF(ISBLANK(A1581),"",IF(ISERROR(VLOOKUP(A1581,'Cadastro e Estoque'!B:H,1,0)),"Produto não cadastrado",VLOOKUP(A1581,'Cadastro e Estoque'!B:H,4,0)))</f>
        <v/>
      </c>
      <c r="G1581" s="88" t="str">
        <f>IF(ISBLANK(A1581),"",IF(ISERROR(VLOOKUP(A1581,'Cadastro e Estoque'!B:H,1,0)),"Produto não cadastrado",VLOOKUP(A1581,'Cadastro e Estoque'!B:H,2,0)))</f>
        <v/>
      </c>
      <c r="H1581" s="88" t="str">
        <f>IF(ISERROR(VLOOKUP(A1581,'Cadastro e Estoque'!B:H,1,0)),"",VLOOKUP(A1581,'Cadastro e Estoque'!B:H,3,0))</f>
        <v/>
      </c>
    </row>
    <row r="1582" ht="15.75" customHeight="1">
      <c r="A1582" s="89"/>
      <c r="B1582" s="83"/>
      <c r="C1582" s="84"/>
      <c r="D1582" s="86"/>
      <c r="E1582" s="86" t="str">
        <f t="shared" si="1"/>
        <v/>
      </c>
      <c r="F1582" s="88" t="str">
        <f>IF(ISBLANK(A1582),"",IF(ISERROR(VLOOKUP(A1582,'Cadastro e Estoque'!B:H,1,0)),"Produto não cadastrado",VLOOKUP(A1582,'Cadastro e Estoque'!B:H,4,0)))</f>
        <v/>
      </c>
      <c r="G1582" s="88" t="str">
        <f>IF(ISBLANK(A1582),"",IF(ISERROR(VLOOKUP(A1582,'Cadastro e Estoque'!B:H,1,0)),"Produto não cadastrado",VLOOKUP(A1582,'Cadastro e Estoque'!B:H,2,0)))</f>
        <v/>
      </c>
      <c r="H1582" s="88" t="str">
        <f>IF(ISERROR(VLOOKUP(A1582,'Cadastro e Estoque'!B:H,1,0)),"",VLOOKUP(A1582,'Cadastro e Estoque'!B:H,3,0))</f>
        <v/>
      </c>
    </row>
    <row r="1583" ht="15.75" customHeight="1">
      <c r="A1583" s="89"/>
      <c r="B1583" s="83"/>
      <c r="C1583" s="84"/>
      <c r="D1583" s="86"/>
      <c r="E1583" s="86" t="str">
        <f t="shared" si="1"/>
        <v/>
      </c>
      <c r="F1583" s="88" t="str">
        <f>IF(ISBLANK(A1583),"",IF(ISERROR(VLOOKUP(A1583,'Cadastro e Estoque'!B:H,1,0)),"Produto não cadastrado",VLOOKUP(A1583,'Cadastro e Estoque'!B:H,4,0)))</f>
        <v/>
      </c>
      <c r="G1583" s="88" t="str">
        <f>IF(ISBLANK(A1583),"",IF(ISERROR(VLOOKUP(A1583,'Cadastro e Estoque'!B:H,1,0)),"Produto não cadastrado",VLOOKUP(A1583,'Cadastro e Estoque'!B:H,2,0)))</f>
        <v/>
      </c>
      <c r="H1583" s="88" t="str">
        <f>IF(ISERROR(VLOOKUP(A1583,'Cadastro e Estoque'!B:H,1,0)),"",VLOOKUP(A1583,'Cadastro e Estoque'!B:H,3,0))</f>
        <v/>
      </c>
    </row>
    <row r="1584" ht="15.75" customHeight="1">
      <c r="A1584" s="89"/>
      <c r="B1584" s="83"/>
      <c r="C1584" s="84"/>
      <c r="D1584" s="86"/>
      <c r="E1584" s="86" t="str">
        <f t="shared" si="1"/>
        <v/>
      </c>
      <c r="F1584" s="88" t="str">
        <f>IF(ISBLANK(A1584),"",IF(ISERROR(VLOOKUP(A1584,'Cadastro e Estoque'!B:H,1,0)),"Produto não cadastrado",VLOOKUP(A1584,'Cadastro e Estoque'!B:H,4,0)))</f>
        <v/>
      </c>
      <c r="G1584" s="88" t="str">
        <f>IF(ISBLANK(A1584),"",IF(ISERROR(VLOOKUP(A1584,'Cadastro e Estoque'!B:H,1,0)),"Produto não cadastrado",VLOOKUP(A1584,'Cadastro e Estoque'!B:H,2,0)))</f>
        <v/>
      </c>
      <c r="H1584" s="88" t="str">
        <f>IF(ISERROR(VLOOKUP(A1584,'Cadastro e Estoque'!B:H,1,0)),"",VLOOKUP(A1584,'Cadastro e Estoque'!B:H,3,0))</f>
        <v/>
      </c>
    </row>
    <row r="1585" ht="15.75" customHeight="1">
      <c r="A1585" s="89"/>
      <c r="B1585" s="83"/>
      <c r="C1585" s="84"/>
      <c r="D1585" s="86"/>
      <c r="E1585" s="86" t="str">
        <f t="shared" si="1"/>
        <v/>
      </c>
      <c r="F1585" s="88" t="str">
        <f>IF(ISBLANK(A1585),"",IF(ISERROR(VLOOKUP(A1585,'Cadastro e Estoque'!B:H,1,0)),"Produto não cadastrado",VLOOKUP(A1585,'Cadastro e Estoque'!B:H,4,0)))</f>
        <v/>
      </c>
      <c r="G1585" s="88" t="str">
        <f>IF(ISBLANK(A1585),"",IF(ISERROR(VLOOKUP(A1585,'Cadastro e Estoque'!B:H,1,0)),"Produto não cadastrado",VLOOKUP(A1585,'Cadastro e Estoque'!B:H,2,0)))</f>
        <v/>
      </c>
      <c r="H1585" s="88" t="str">
        <f>IF(ISERROR(VLOOKUP(A1585,'Cadastro e Estoque'!B:H,1,0)),"",VLOOKUP(A1585,'Cadastro e Estoque'!B:H,3,0))</f>
        <v/>
      </c>
    </row>
    <row r="1586" ht="15.75" customHeight="1">
      <c r="A1586" s="89"/>
      <c r="B1586" s="83"/>
      <c r="C1586" s="84"/>
      <c r="D1586" s="86"/>
      <c r="E1586" s="86" t="str">
        <f t="shared" si="1"/>
        <v/>
      </c>
      <c r="F1586" s="88" t="str">
        <f>IF(ISBLANK(A1586),"",IF(ISERROR(VLOOKUP(A1586,'Cadastro e Estoque'!B:H,1,0)),"Produto não cadastrado",VLOOKUP(A1586,'Cadastro e Estoque'!B:H,4,0)))</f>
        <v/>
      </c>
      <c r="G1586" s="88" t="str">
        <f>IF(ISBLANK(A1586),"",IF(ISERROR(VLOOKUP(A1586,'Cadastro e Estoque'!B:H,1,0)),"Produto não cadastrado",VLOOKUP(A1586,'Cadastro e Estoque'!B:H,2,0)))</f>
        <v/>
      </c>
      <c r="H1586" s="88" t="str">
        <f>IF(ISERROR(VLOOKUP(A1586,'Cadastro e Estoque'!B:H,1,0)),"",VLOOKUP(A1586,'Cadastro e Estoque'!B:H,3,0))</f>
        <v/>
      </c>
    </row>
    <row r="1587" ht="15.75" customHeight="1">
      <c r="A1587" s="89"/>
      <c r="B1587" s="83"/>
      <c r="C1587" s="84"/>
      <c r="D1587" s="86"/>
      <c r="E1587" s="86" t="str">
        <f t="shared" si="1"/>
        <v/>
      </c>
      <c r="F1587" s="88" t="str">
        <f>IF(ISBLANK(A1587),"",IF(ISERROR(VLOOKUP(A1587,'Cadastro e Estoque'!B:H,1,0)),"Produto não cadastrado",VLOOKUP(A1587,'Cadastro e Estoque'!B:H,4,0)))</f>
        <v/>
      </c>
      <c r="G1587" s="88" t="str">
        <f>IF(ISBLANK(A1587),"",IF(ISERROR(VLOOKUP(A1587,'Cadastro e Estoque'!B:H,1,0)),"Produto não cadastrado",VLOOKUP(A1587,'Cadastro e Estoque'!B:H,2,0)))</f>
        <v/>
      </c>
      <c r="H1587" s="88" t="str">
        <f>IF(ISERROR(VLOOKUP(A1587,'Cadastro e Estoque'!B:H,1,0)),"",VLOOKUP(A1587,'Cadastro e Estoque'!B:H,3,0))</f>
        <v/>
      </c>
    </row>
    <row r="1588" ht="15.75" customHeight="1">
      <c r="A1588" s="89"/>
      <c r="B1588" s="83"/>
      <c r="C1588" s="84"/>
      <c r="D1588" s="86"/>
      <c r="E1588" s="86" t="str">
        <f t="shared" si="1"/>
        <v/>
      </c>
      <c r="F1588" s="88" t="str">
        <f>IF(ISBLANK(A1588),"",IF(ISERROR(VLOOKUP(A1588,'Cadastro e Estoque'!B:H,1,0)),"Produto não cadastrado",VLOOKUP(A1588,'Cadastro e Estoque'!B:H,4,0)))</f>
        <v/>
      </c>
      <c r="G1588" s="88" t="str">
        <f>IF(ISBLANK(A1588),"",IF(ISERROR(VLOOKUP(A1588,'Cadastro e Estoque'!B:H,1,0)),"Produto não cadastrado",VLOOKUP(A1588,'Cadastro e Estoque'!B:H,2,0)))</f>
        <v/>
      </c>
      <c r="H1588" s="88" t="str">
        <f>IF(ISERROR(VLOOKUP(A1588,'Cadastro e Estoque'!B:H,1,0)),"",VLOOKUP(A1588,'Cadastro e Estoque'!B:H,3,0))</f>
        <v/>
      </c>
    </row>
    <row r="1589" ht="15.75" customHeight="1">
      <c r="A1589" s="89"/>
      <c r="B1589" s="83"/>
      <c r="C1589" s="84"/>
      <c r="D1589" s="86"/>
      <c r="E1589" s="86" t="str">
        <f t="shared" si="1"/>
        <v/>
      </c>
      <c r="F1589" s="88" t="str">
        <f>IF(ISBLANK(A1589),"",IF(ISERROR(VLOOKUP(A1589,'Cadastro e Estoque'!B:H,1,0)),"Produto não cadastrado",VLOOKUP(A1589,'Cadastro e Estoque'!B:H,4,0)))</f>
        <v/>
      </c>
      <c r="G1589" s="88" t="str">
        <f>IF(ISBLANK(A1589),"",IF(ISERROR(VLOOKUP(A1589,'Cadastro e Estoque'!B:H,1,0)),"Produto não cadastrado",VLOOKUP(A1589,'Cadastro e Estoque'!B:H,2,0)))</f>
        <v/>
      </c>
      <c r="H1589" s="88" t="str">
        <f>IF(ISERROR(VLOOKUP(A1589,'Cadastro e Estoque'!B:H,1,0)),"",VLOOKUP(A1589,'Cadastro e Estoque'!B:H,3,0))</f>
        <v/>
      </c>
    </row>
    <row r="1590" ht="15.75" customHeight="1">
      <c r="A1590" s="89"/>
      <c r="B1590" s="83"/>
      <c r="C1590" s="84"/>
      <c r="D1590" s="86"/>
      <c r="E1590" s="86" t="str">
        <f t="shared" si="1"/>
        <v/>
      </c>
      <c r="F1590" s="88" t="str">
        <f>IF(ISBLANK(A1590),"",IF(ISERROR(VLOOKUP(A1590,'Cadastro e Estoque'!B:H,1,0)),"Produto não cadastrado",VLOOKUP(A1590,'Cadastro e Estoque'!B:H,4,0)))</f>
        <v/>
      </c>
      <c r="G1590" s="88" t="str">
        <f>IF(ISBLANK(A1590),"",IF(ISERROR(VLOOKUP(A1590,'Cadastro e Estoque'!B:H,1,0)),"Produto não cadastrado",VLOOKUP(A1590,'Cadastro e Estoque'!B:H,2,0)))</f>
        <v/>
      </c>
      <c r="H1590" s="88" t="str">
        <f>IF(ISERROR(VLOOKUP(A1590,'Cadastro e Estoque'!B:H,1,0)),"",VLOOKUP(A1590,'Cadastro e Estoque'!B:H,3,0))</f>
        <v/>
      </c>
    </row>
    <row r="1591" ht="15.75" customHeight="1">
      <c r="A1591" s="89"/>
      <c r="B1591" s="83"/>
      <c r="C1591" s="84"/>
      <c r="D1591" s="86"/>
      <c r="E1591" s="86" t="str">
        <f t="shared" si="1"/>
        <v/>
      </c>
      <c r="F1591" s="88" t="str">
        <f>IF(ISBLANK(A1591),"",IF(ISERROR(VLOOKUP(A1591,'Cadastro e Estoque'!B:H,1,0)),"Produto não cadastrado",VLOOKUP(A1591,'Cadastro e Estoque'!B:H,4,0)))</f>
        <v/>
      </c>
      <c r="G1591" s="88" t="str">
        <f>IF(ISBLANK(A1591),"",IF(ISERROR(VLOOKUP(A1591,'Cadastro e Estoque'!B:H,1,0)),"Produto não cadastrado",VLOOKUP(A1591,'Cadastro e Estoque'!B:H,2,0)))</f>
        <v/>
      </c>
      <c r="H1591" s="88" t="str">
        <f>IF(ISERROR(VLOOKUP(A1591,'Cadastro e Estoque'!B:H,1,0)),"",VLOOKUP(A1591,'Cadastro e Estoque'!B:H,3,0))</f>
        <v/>
      </c>
    </row>
    <row r="1592" ht="15.75" customHeight="1">
      <c r="A1592" s="89"/>
      <c r="B1592" s="83"/>
      <c r="C1592" s="84"/>
      <c r="D1592" s="86"/>
      <c r="E1592" s="86" t="str">
        <f t="shared" si="1"/>
        <v/>
      </c>
      <c r="F1592" s="88" t="str">
        <f>IF(ISBLANK(A1592),"",IF(ISERROR(VLOOKUP(A1592,'Cadastro e Estoque'!B:H,1,0)),"Produto não cadastrado",VLOOKUP(A1592,'Cadastro e Estoque'!B:H,4,0)))</f>
        <v/>
      </c>
      <c r="G1592" s="88" t="str">
        <f>IF(ISBLANK(A1592),"",IF(ISERROR(VLOOKUP(A1592,'Cadastro e Estoque'!B:H,1,0)),"Produto não cadastrado",VLOOKUP(A1592,'Cadastro e Estoque'!B:H,2,0)))</f>
        <v/>
      </c>
      <c r="H1592" s="88" t="str">
        <f>IF(ISERROR(VLOOKUP(A1592,'Cadastro e Estoque'!B:H,1,0)),"",VLOOKUP(A1592,'Cadastro e Estoque'!B:H,3,0))</f>
        <v/>
      </c>
    </row>
    <row r="1593" ht="15.75" customHeight="1">
      <c r="A1593" s="89"/>
      <c r="B1593" s="83"/>
      <c r="C1593" s="84"/>
      <c r="D1593" s="86"/>
      <c r="E1593" s="86" t="str">
        <f t="shared" si="1"/>
        <v/>
      </c>
      <c r="F1593" s="88" t="str">
        <f>IF(ISBLANK(A1593),"",IF(ISERROR(VLOOKUP(A1593,'Cadastro e Estoque'!B:H,1,0)),"Produto não cadastrado",VLOOKUP(A1593,'Cadastro e Estoque'!B:H,4,0)))</f>
        <v/>
      </c>
      <c r="G1593" s="88" t="str">
        <f>IF(ISBLANK(A1593),"",IF(ISERROR(VLOOKUP(A1593,'Cadastro e Estoque'!B:H,1,0)),"Produto não cadastrado",VLOOKUP(A1593,'Cadastro e Estoque'!B:H,2,0)))</f>
        <v/>
      </c>
      <c r="H1593" s="88" t="str">
        <f>IF(ISERROR(VLOOKUP(A1593,'Cadastro e Estoque'!B:H,1,0)),"",VLOOKUP(A1593,'Cadastro e Estoque'!B:H,3,0))</f>
        <v/>
      </c>
    </row>
    <row r="1594" ht="15.75" customHeight="1">
      <c r="A1594" s="89"/>
      <c r="B1594" s="83"/>
      <c r="C1594" s="84"/>
      <c r="D1594" s="86"/>
      <c r="E1594" s="86" t="str">
        <f t="shared" si="1"/>
        <v/>
      </c>
      <c r="F1594" s="88" t="str">
        <f>IF(ISBLANK(A1594),"",IF(ISERROR(VLOOKUP(A1594,'Cadastro e Estoque'!B:H,1,0)),"Produto não cadastrado",VLOOKUP(A1594,'Cadastro e Estoque'!B:H,4,0)))</f>
        <v/>
      </c>
      <c r="G1594" s="88" t="str">
        <f>IF(ISBLANK(A1594),"",IF(ISERROR(VLOOKUP(A1594,'Cadastro e Estoque'!B:H,1,0)),"Produto não cadastrado",VLOOKUP(A1594,'Cadastro e Estoque'!B:H,2,0)))</f>
        <v/>
      </c>
      <c r="H1594" s="88" t="str">
        <f>IF(ISERROR(VLOOKUP(A1594,'Cadastro e Estoque'!B:H,1,0)),"",VLOOKUP(A1594,'Cadastro e Estoque'!B:H,3,0))</f>
        <v/>
      </c>
    </row>
    <row r="1595" ht="15.75" customHeight="1">
      <c r="A1595" s="89"/>
      <c r="B1595" s="83"/>
      <c r="C1595" s="84"/>
      <c r="D1595" s="86"/>
      <c r="E1595" s="86" t="str">
        <f t="shared" si="1"/>
        <v/>
      </c>
      <c r="F1595" s="88" t="str">
        <f>IF(ISBLANK(A1595),"",IF(ISERROR(VLOOKUP(A1595,'Cadastro e Estoque'!B:H,1,0)),"Produto não cadastrado",VLOOKUP(A1595,'Cadastro e Estoque'!B:H,4,0)))</f>
        <v/>
      </c>
      <c r="G1595" s="88" t="str">
        <f>IF(ISBLANK(A1595),"",IF(ISERROR(VLOOKUP(A1595,'Cadastro e Estoque'!B:H,1,0)),"Produto não cadastrado",VLOOKUP(A1595,'Cadastro e Estoque'!B:H,2,0)))</f>
        <v/>
      </c>
      <c r="H1595" s="88" t="str">
        <f>IF(ISERROR(VLOOKUP(A1595,'Cadastro e Estoque'!B:H,1,0)),"",VLOOKUP(A1595,'Cadastro e Estoque'!B:H,3,0))</f>
        <v/>
      </c>
    </row>
    <row r="1596" ht="15.75" customHeight="1">
      <c r="A1596" s="89"/>
      <c r="B1596" s="83"/>
      <c r="C1596" s="84"/>
      <c r="D1596" s="86"/>
      <c r="E1596" s="86" t="str">
        <f t="shared" si="1"/>
        <v/>
      </c>
      <c r="F1596" s="88" t="str">
        <f>IF(ISBLANK(A1596),"",IF(ISERROR(VLOOKUP(A1596,'Cadastro e Estoque'!B:H,1,0)),"Produto não cadastrado",VLOOKUP(A1596,'Cadastro e Estoque'!B:H,4,0)))</f>
        <v/>
      </c>
      <c r="G1596" s="88" t="str">
        <f>IF(ISBLANK(A1596),"",IF(ISERROR(VLOOKUP(A1596,'Cadastro e Estoque'!B:H,1,0)),"Produto não cadastrado",VLOOKUP(A1596,'Cadastro e Estoque'!B:H,2,0)))</f>
        <v/>
      </c>
      <c r="H1596" s="88" t="str">
        <f>IF(ISERROR(VLOOKUP(A1596,'Cadastro e Estoque'!B:H,1,0)),"",VLOOKUP(A1596,'Cadastro e Estoque'!B:H,3,0))</f>
        <v/>
      </c>
    </row>
    <row r="1597" ht="15.75" customHeight="1">
      <c r="A1597" s="89"/>
      <c r="B1597" s="83"/>
      <c r="C1597" s="84"/>
      <c r="D1597" s="86"/>
      <c r="E1597" s="86" t="str">
        <f t="shared" si="1"/>
        <v/>
      </c>
      <c r="F1597" s="88" t="str">
        <f>IF(ISBLANK(A1597),"",IF(ISERROR(VLOOKUP(A1597,'Cadastro e Estoque'!B:H,1,0)),"Produto não cadastrado",VLOOKUP(A1597,'Cadastro e Estoque'!B:H,4,0)))</f>
        <v/>
      </c>
      <c r="G1597" s="88" t="str">
        <f>IF(ISBLANK(A1597),"",IF(ISERROR(VLOOKUP(A1597,'Cadastro e Estoque'!B:H,1,0)),"Produto não cadastrado",VLOOKUP(A1597,'Cadastro e Estoque'!B:H,2,0)))</f>
        <v/>
      </c>
      <c r="H1597" s="88" t="str">
        <f>IF(ISERROR(VLOOKUP(A1597,'Cadastro e Estoque'!B:H,1,0)),"",VLOOKUP(A1597,'Cadastro e Estoque'!B:H,3,0))</f>
        <v/>
      </c>
    </row>
    <row r="1598" ht="15.75" customHeight="1">
      <c r="A1598" s="89"/>
      <c r="B1598" s="83"/>
      <c r="C1598" s="84"/>
      <c r="D1598" s="86"/>
      <c r="E1598" s="86" t="str">
        <f t="shared" si="1"/>
        <v/>
      </c>
      <c r="F1598" s="88" t="str">
        <f>IF(ISBLANK(A1598),"",IF(ISERROR(VLOOKUP(A1598,'Cadastro e Estoque'!B:H,1,0)),"Produto não cadastrado",VLOOKUP(A1598,'Cadastro e Estoque'!B:H,4,0)))</f>
        <v/>
      </c>
      <c r="G1598" s="88" t="str">
        <f>IF(ISBLANK(A1598),"",IF(ISERROR(VLOOKUP(A1598,'Cadastro e Estoque'!B:H,1,0)),"Produto não cadastrado",VLOOKUP(A1598,'Cadastro e Estoque'!B:H,2,0)))</f>
        <v/>
      </c>
      <c r="H1598" s="88" t="str">
        <f>IF(ISERROR(VLOOKUP(A1598,'Cadastro e Estoque'!B:H,1,0)),"",VLOOKUP(A1598,'Cadastro e Estoque'!B:H,3,0))</f>
        <v/>
      </c>
    </row>
    <row r="1599" ht="15.75" customHeight="1">
      <c r="A1599" s="89"/>
      <c r="B1599" s="83"/>
      <c r="C1599" s="84"/>
      <c r="D1599" s="86"/>
      <c r="E1599" s="86" t="str">
        <f t="shared" si="1"/>
        <v/>
      </c>
      <c r="F1599" s="88" t="str">
        <f>IF(ISBLANK(A1599),"",IF(ISERROR(VLOOKUP(A1599,'Cadastro e Estoque'!B:H,1,0)),"Produto não cadastrado",VLOOKUP(A1599,'Cadastro e Estoque'!B:H,4,0)))</f>
        <v/>
      </c>
      <c r="G1599" s="88" t="str">
        <f>IF(ISBLANK(A1599),"",IF(ISERROR(VLOOKUP(A1599,'Cadastro e Estoque'!B:H,1,0)),"Produto não cadastrado",VLOOKUP(A1599,'Cadastro e Estoque'!B:H,2,0)))</f>
        <v/>
      </c>
      <c r="H1599" s="88" t="str">
        <f>IF(ISERROR(VLOOKUP(A1599,'Cadastro e Estoque'!B:H,1,0)),"",VLOOKUP(A1599,'Cadastro e Estoque'!B:H,3,0))</f>
        <v/>
      </c>
    </row>
    <row r="1600" ht="15.75" customHeight="1">
      <c r="A1600" s="89"/>
      <c r="B1600" s="83"/>
      <c r="C1600" s="84"/>
      <c r="D1600" s="86"/>
      <c r="E1600" s="86" t="str">
        <f t="shared" si="1"/>
        <v/>
      </c>
      <c r="F1600" s="88" t="str">
        <f>IF(ISBLANK(A1600),"",IF(ISERROR(VLOOKUP(A1600,'Cadastro e Estoque'!B:H,1,0)),"Produto não cadastrado",VLOOKUP(A1600,'Cadastro e Estoque'!B:H,4,0)))</f>
        <v/>
      </c>
      <c r="G1600" s="88" t="str">
        <f>IF(ISBLANK(A1600),"",IF(ISERROR(VLOOKUP(A1600,'Cadastro e Estoque'!B:H,1,0)),"Produto não cadastrado",VLOOKUP(A1600,'Cadastro e Estoque'!B:H,2,0)))</f>
        <v/>
      </c>
      <c r="H1600" s="88" t="str">
        <f>IF(ISERROR(VLOOKUP(A1600,'Cadastro e Estoque'!B:H,1,0)),"",VLOOKUP(A1600,'Cadastro e Estoque'!B:H,3,0))</f>
        <v/>
      </c>
    </row>
    <row r="1601" ht="15.75" customHeight="1">
      <c r="A1601" s="89"/>
      <c r="B1601" s="83"/>
      <c r="C1601" s="84"/>
      <c r="D1601" s="86"/>
      <c r="E1601" s="86" t="str">
        <f t="shared" si="1"/>
        <v/>
      </c>
      <c r="F1601" s="88" t="str">
        <f>IF(ISBLANK(A1601),"",IF(ISERROR(VLOOKUP(A1601,'Cadastro e Estoque'!B:H,1,0)),"Produto não cadastrado",VLOOKUP(A1601,'Cadastro e Estoque'!B:H,4,0)))</f>
        <v/>
      </c>
      <c r="G1601" s="88" t="str">
        <f>IF(ISBLANK(A1601),"",IF(ISERROR(VLOOKUP(A1601,'Cadastro e Estoque'!B:H,1,0)),"Produto não cadastrado",VLOOKUP(A1601,'Cadastro e Estoque'!B:H,2,0)))</f>
        <v/>
      </c>
      <c r="H1601" s="88" t="str">
        <f>IF(ISERROR(VLOOKUP(A1601,'Cadastro e Estoque'!B:H,1,0)),"",VLOOKUP(A1601,'Cadastro e Estoque'!B:H,3,0))</f>
        <v/>
      </c>
    </row>
    <row r="1602" ht="15.75" customHeight="1">
      <c r="A1602" s="89"/>
      <c r="B1602" s="83"/>
      <c r="C1602" s="84"/>
      <c r="D1602" s="86"/>
      <c r="E1602" s="86" t="str">
        <f t="shared" si="1"/>
        <v/>
      </c>
      <c r="F1602" s="88" t="str">
        <f>IF(ISBLANK(A1602),"",IF(ISERROR(VLOOKUP(A1602,'Cadastro e Estoque'!B:H,1,0)),"Produto não cadastrado",VLOOKUP(A1602,'Cadastro e Estoque'!B:H,4,0)))</f>
        <v/>
      </c>
      <c r="G1602" s="88" t="str">
        <f>IF(ISBLANK(A1602),"",IF(ISERROR(VLOOKUP(A1602,'Cadastro e Estoque'!B:H,1,0)),"Produto não cadastrado",VLOOKUP(A1602,'Cadastro e Estoque'!B:H,2,0)))</f>
        <v/>
      </c>
      <c r="H1602" s="88" t="str">
        <f>IF(ISERROR(VLOOKUP(A1602,'Cadastro e Estoque'!B:H,1,0)),"",VLOOKUP(A1602,'Cadastro e Estoque'!B:H,3,0))</f>
        <v/>
      </c>
    </row>
    <row r="1603" ht="15.75" customHeight="1">
      <c r="A1603" s="89"/>
      <c r="B1603" s="83"/>
      <c r="C1603" s="84"/>
      <c r="D1603" s="86"/>
      <c r="E1603" s="86" t="str">
        <f t="shared" si="1"/>
        <v/>
      </c>
      <c r="F1603" s="88" t="str">
        <f>IF(ISBLANK(A1603),"",IF(ISERROR(VLOOKUP(A1603,'Cadastro e Estoque'!B:H,1,0)),"Produto não cadastrado",VLOOKUP(A1603,'Cadastro e Estoque'!B:H,4,0)))</f>
        <v/>
      </c>
      <c r="G1603" s="88" t="str">
        <f>IF(ISBLANK(A1603),"",IF(ISERROR(VLOOKUP(A1603,'Cadastro e Estoque'!B:H,1,0)),"Produto não cadastrado",VLOOKUP(A1603,'Cadastro e Estoque'!B:H,2,0)))</f>
        <v/>
      </c>
      <c r="H1603" s="88" t="str">
        <f>IF(ISERROR(VLOOKUP(A1603,'Cadastro e Estoque'!B:H,1,0)),"",VLOOKUP(A1603,'Cadastro e Estoque'!B:H,3,0))</f>
        <v/>
      </c>
    </row>
    <row r="1604" ht="15.75" customHeight="1">
      <c r="A1604" s="89"/>
      <c r="B1604" s="83"/>
      <c r="C1604" s="84"/>
      <c r="D1604" s="86"/>
      <c r="E1604" s="86" t="str">
        <f t="shared" si="1"/>
        <v/>
      </c>
      <c r="F1604" s="88" t="str">
        <f>IF(ISBLANK(A1604),"",IF(ISERROR(VLOOKUP(A1604,'Cadastro e Estoque'!B:H,1,0)),"Produto não cadastrado",VLOOKUP(A1604,'Cadastro e Estoque'!B:H,4,0)))</f>
        <v/>
      </c>
      <c r="G1604" s="88" t="str">
        <f>IF(ISBLANK(A1604),"",IF(ISERROR(VLOOKUP(A1604,'Cadastro e Estoque'!B:H,1,0)),"Produto não cadastrado",VLOOKUP(A1604,'Cadastro e Estoque'!B:H,2,0)))</f>
        <v/>
      </c>
      <c r="H1604" s="88" t="str">
        <f>IF(ISERROR(VLOOKUP(A1604,'Cadastro e Estoque'!B:H,1,0)),"",VLOOKUP(A1604,'Cadastro e Estoque'!B:H,3,0))</f>
        <v/>
      </c>
    </row>
    <row r="1605" ht="15.75" customHeight="1">
      <c r="A1605" s="89"/>
      <c r="B1605" s="83"/>
      <c r="C1605" s="84"/>
      <c r="D1605" s="86"/>
      <c r="E1605" s="86" t="str">
        <f t="shared" si="1"/>
        <v/>
      </c>
      <c r="F1605" s="88" t="str">
        <f>IF(ISBLANK(A1605),"",IF(ISERROR(VLOOKUP(A1605,'Cadastro e Estoque'!B:H,1,0)),"Produto não cadastrado",VLOOKUP(A1605,'Cadastro e Estoque'!B:H,4,0)))</f>
        <v/>
      </c>
      <c r="G1605" s="88" t="str">
        <f>IF(ISBLANK(A1605),"",IF(ISERROR(VLOOKUP(A1605,'Cadastro e Estoque'!B:H,1,0)),"Produto não cadastrado",VLOOKUP(A1605,'Cadastro e Estoque'!B:H,2,0)))</f>
        <v/>
      </c>
      <c r="H1605" s="88" t="str">
        <f>IF(ISERROR(VLOOKUP(A1605,'Cadastro e Estoque'!B:H,1,0)),"",VLOOKUP(A1605,'Cadastro e Estoque'!B:H,3,0))</f>
        <v/>
      </c>
    </row>
    <row r="1606" ht="15.75" customHeight="1">
      <c r="A1606" s="89"/>
      <c r="B1606" s="83"/>
      <c r="C1606" s="84"/>
      <c r="D1606" s="86"/>
      <c r="E1606" s="86" t="str">
        <f t="shared" si="1"/>
        <v/>
      </c>
      <c r="F1606" s="88" t="str">
        <f>IF(ISBLANK(A1606),"",IF(ISERROR(VLOOKUP(A1606,'Cadastro e Estoque'!B:H,1,0)),"Produto não cadastrado",VLOOKUP(A1606,'Cadastro e Estoque'!B:H,4,0)))</f>
        <v/>
      </c>
      <c r="G1606" s="88" t="str">
        <f>IF(ISBLANK(A1606),"",IF(ISERROR(VLOOKUP(A1606,'Cadastro e Estoque'!B:H,1,0)),"Produto não cadastrado",VLOOKUP(A1606,'Cadastro e Estoque'!B:H,2,0)))</f>
        <v/>
      </c>
      <c r="H1606" s="88" t="str">
        <f>IF(ISERROR(VLOOKUP(A1606,'Cadastro e Estoque'!B:H,1,0)),"",VLOOKUP(A1606,'Cadastro e Estoque'!B:H,3,0))</f>
        <v/>
      </c>
    </row>
    <row r="1607" ht="15.75" customHeight="1">
      <c r="A1607" s="89"/>
      <c r="B1607" s="83"/>
      <c r="C1607" s="84"/>
      <c r="D1607" s="86"/>
      <c r="E1607" s="86" t="str">
        <f t="shared" si="1"/>
        <v/>
      </c>
      <c r="F1607" s="88" t="str">
        <f>IF(ISBLANK(A1607),"",IF(ISERROR(VLOOKUP(A1607,'Cadastro e Estoque'!B:H,1,0)),"Produto não cadastrado",VLOOKUP(A1607,'Cadastro e Estoque'!B:H,4,0)))</f>
        <v/>
      </c>
      <c r="G1607" s="88" t="str">
        <f>IF(ISBLANK(A1607),"",IF(ISERROR(VLOOKUP(A1607,'Cadastro e Estoque'!B:H,1,0)),"Produto não cadastrado",VLOOKUP(A1607,'Cadastro e Estoque'!B:H,2,0)))</f>
        <v/>
      </c>
      <c r="H1607" s="88" t="str">
        <f>IF(ISERROR(VLOOKUP(A1607,'Cadastro e Estoque'!B:H,1,0)),"",VLOOKUP(A1607,'Cadastro e Estoque'!B:H,3,0))</f>
        <v/>
      </c>
    </row>
    <row r="1608" ht="15.75" customHeight="1">
      <c r="A1608" s="89"/>
      <c r="B1608" s="83"/>
      <c r="C1608" s="84"/>
      <c r="D1608" s="86"/>
      <c r="E1608" s="86" t="str">
        <f t="shared" si="1"/>
        <v/>
      </c>
      <c r="F1608" s="88" t="str">
        <f>IF(ISBLANK(A1608),"",IF(ISERROR(VLOOKUP(A1608,'Cadastro e Estoque'!B:H,1,0)),"Produto não cadastrado",VLOOKUP(A1608,'Cadastro e Estoque'!B:H,4,0)))</f>
        <v/>
      </c>
      <c r="G1608" s="88" t="str">
        <f>IF(ISBLANK(A1608),"",IF(ISERROR(VLOOKUP(A1608,'Cadastro e Estoque'!B:H,1,0)),"Produto não cadastrado",VLOOKUP(A1608,'Cadastro e Estoque'!B:H,2,0)))</f>
        <v/>
      </c>
      <c r="H1608" s="88" t="str">
        <f>IF(ISERROR(VLOOKUP(A1608,'Cadastro e Estoque'!B:H,1,0)),"",VLOOKUP(A1608,'Cadastro e Estoque'!B:H,3,0))</f>
        <v/>
      </c>
    </row>
    <row r="1609" ht="15.75" customHeight="1">
      <c r="A1609" s="89"/>
      <c r="B1609" s="83"/>
      <c r="C1609" s="84"/>
      <c r="D1609" s="86"/>
      <c r="E1609" s="86" t="str">
        <f t="shared" si="1"/>
        <v/>
      </c>
      <c r="F1609" s="88" t="str">
        <f>IF(ISBLANK(A1609),"",IF(ISERROR(VLOOKUP(A1609,'Cadastro e Estoque'!B:H,1,0)),"Produto não cadastrado",VLOOKUP(A1609,'Cadastro e Estoque'!B:H,4,0)))</f>
        <v/>
      </c>
      <c r="G1609" s="88" t="str">
        <f>IF(ISBLANK(A1609),"",IF(ISERROR(VLOOKUP(A1609,'Cadastro e Estoque'!B:H,1,0)),"Produto não cadastrado",VLOOKUP(A1609,'Cadastro e Estoque'!B:H,2,0)))</f>
        <v/>
      </c>
      <c r="H1609" s="88" t="str">
        <f>IF(ISERROR(VLOOKUP(A1609,'Cadastro e Estoque'!B:H,1,0)),"",VLOOKUP(A1609,'Cadastro e Estoque'!B:H,3,0))</f>
        <v/>
      </c>
    </row>
    <row r="1610" ht="15.75" customHeight="1">
      <c r="A1610" s="89"/>
      <c r="B1610" s="83"/>
      <c r="C1610" s="84"/>
      <c r="D1610" s="86"/>
      <c r="E1610" s="86" t="str">
        <f t="shared" si="1"/>
        <v/>
      </c>
      <c r="F1610" s="88" t="str">
        <f>IF(ISBLANK(A1610),"",IF(ISERROR(VLOOKUP(A1610,'Cadastro e Estoque'!B:H,1,0)),"Produto não cadastrado",VLOOKUP(A1610,'Cadastro e Estoque'!B:H,4,0)))</f>
        <v/>
      </c>
      <c r="G1610" s="88" t="str">
        <f>IF(ISBLANK(A1610),"",IF(ISERROR(VLOOKUP(A1610,'Cadastro e Estoque'!B:H,1,0)),"Produto não cadastrado",VLOOKUP(A1610,'Cadastro e Estoque'!B:H,2,0)))</f>
        <v/>
      </c>
      <c r="H1610" s="88" t="str">
        <f>IF(ISERROR(VLOOKUP(A1610,'Cadastro e Estoque'!B:H,1,0)),"",VLOOKUP(A1610,'Cadastro e Estoque'!B:H,3,0))</f>
        <v/>
      </c>
    </row>
    <row r="1611" ht="15.75" customHeight="1">
      <c r="A1611" s="89"/>
      <c r="B1611" s="83"/>
      <c r="C1611" s="84"/>
      <c r="D1611" s="86"/>
      <c r="E1611" s="86" t="str">
        <f t="shared" si="1"/>
        <v/>
      </c>
      <c r="F1611" s="88" t="str">
        <f>IF(ISBLANK(A1611),"",IF(ISERROR(VLOOKUP(A1611,'Cadastro e Estoque'!B:H,1,0)),"Produto não cadastrado",VLOOKUP(A1611,'Cadastro e Estoque'!B:H,4,0)))</f>
        <v/>
      </c>
      <c r="G1611" s="88" t="str">
        <f>IF(ISBLANK(A1611),"",IF(ISERROR(VLOOKUP(A1611,'Cadastro e Estoque'!B:H,1,0)),"Produto não cadastrado",VLOOKUP(A1611,'Cadastro e Estoque'!B:H,2,0)))</f>
        <v/>
      </c>
      <c r="H1611" s="88" t="str">
        <f>IF(ISERROR(VLOOKUP(A1611,'Cadastro e Estoque'!B:H,1,0)),"",VLOOKUP(A1611,'Cadastro e Estoque'!B:H,3,0))</f>
        <v/>
      </c>
    </row>
    <row r="1612" ht="15.75" customHeight="1">
      <c r="A1612" s="89"/>
      <c r="B1612" s="83"/>
      <c r="C1612" s="84"/>
      <c r="D1612" s="86"/>
      <c r="E1612" s="86" t="str">
        <f t="shared" si="1"/>
        <v/>
      </c>
      <c r="F1612" s="88" t="str">
        <f>IF(ISBLANK(A1612),"",IF(ISERROR(VLOOKUP(A1612,'Cadastro e Estoque'!B:H,1,0)),"Produto não cadastrado",VLOOKUP(A1612,'Cadastro e Estoque'!B:H,4,0)))</f>
        <v/>
      </c>
      <c r="G1612" s="88" t="str">
        <f>IF(ISBLANK(A1612),"",IF(ISERROR(VLOOKUP(A1612,'Cadastro e Estoque'!B:H,1,0)),"Produto não cadastrado",VLOOKUP(A1612,'Cadastro e Estoque'!B:H,2,0)))</f>
        <v/>
      </c>
      <c r="H1612" s="88" t="str">
        <f>IF(ISERROR(VLOOKUP(A1612,'Cadastro e Estoque'!B:H,1,0)),"",VLOOKUP(A1612,'Cadastro e Estoque'!B:H,3,0))</f>
        <v/>
      </c>
    </row>
    <row r="1613" ht="15.75" customHeight="1">
      <c r="A1613" s="89"/>
      <c r="B1613" s="83"/>
      <c r="C1613" s="84"/>
      <c r="D1613" s="86"/>
      <c r="E1613" s="86" t="str">
        <f t="shared" si="1"/>
        <v/>
      </c>
      <c r="F1613" s="88" t="str">
        <f>IF(ISBLANK(A1613),"",IF(ISERROR(VLOOKUP(A1613,'Cadastro e Estoque'!B:H,1,0)),"Produto não cadastrado",VLOOKUP(A1613,'Cadastro e Estoque'!B:H,4,0)))</f>
        <v/>
      </c>
      <c r="G1613" s="88" t="str">
        <f>IF(ISBLANK(A1613),"",IF(ISERROR(VLOOKUP(A1613,'Cadastro e Estoque'!B:H,1,0)),"Produto não cadastrado",VLOOKUP(A1613,'Cadastro e Estoque'!B:H,2,0)))</f>
        <v/>
      </c>
      <c r="H1613" s="88" t="str">
        <f>IF(ISERROR(VLOOKUP(A1613,'Cadastro e Estoque'!B:H,1,0)),"",VLOOKUP(A1613,'Cadastro e Estoque'!B:H,3,0))</f>
        <v/>
      </c>
    </row>
    <row r="1614" ht="15.75" customHeight="1">
      <c r="A1614" s="89"/>
      <c r="B1614" s="83"/>
      <c r="C1614" s="84"/>
      <c r="D1614" s="86"/>
      <c r="E1614" s="86" t="str">
        <f t="shared" si="1"/>
        <v/>
      </c>
      <c r="F1614" s="88" t="str">
        <f>IF(ISBLANK(A1614),"",IF(ISERROR(VLOOKUP(A1614,'Cadastro e Estoque'!B:H,1,0)),"Produto não cadastrado",VLOOKUP(A1614,'Cadastro e Estoque'!B:H,4,0)))</f>
        <v/>
      </c>
      <c r="G1614" s="88" t="str">
        <f>IF(ISBLANK(A1614),"",IF(ISERROR(VLOOKUP(A1614,'Cadastro e Estoque'!B:H,1,0)),"Produto não cadastrado",VLOOKUP(A1614,'Cadastro e Estoque'!B:H,2,0)))</f>
        <v/>
      </c>
      <c r="H1614" s="88" t="str">
        <f>IF(ISERROR(VLOOKUP(A1614,'Cadastro e Estoque'!B:H,1,0)),"",VLOOKUP(A1614,'Cadastro e Estoque'!B:H,3,0))</f>
        <v/>
      </c>
    </row>
    <row r="1615" ht="15.75" customHeight="1">
      <c r="A1615" s="89"/>
      <c r="B1615" s="83"/>
      <c r="C1615" s="84"/>
      <c r="D1615" s="86"/>
      <c r="E1615" s="86" t="str">
        <f t="shared" si="1"/>
        <v/>
      </c>
      <c r="F1615" s="88" t="str">
        <f>IF(ISBLANK(A1615),"",IF(ISERROR(VLOOKUP(A1615,'Cadastro e Estoque'!B:H,1,0)),"Produto não cadastrado",VLOOKUP(A1615,'Cadastro e Estoque'!B:H,4,0)))</f>
        <v/>
      </c>
      <c r="G1615" s="88" t="str">
        <f>IF(ISBLANK(A1615),"",IF(ISERROR(VLOOKUP(A1615,'Cadastro e Estoque'!B:H,1,0)),"Produto não cadastrado",VLOOKUP(A1615,'Cadastro e Estoque'!B:H,2,0)))</f>
        <v/>
      </c>
      <c r="H1615" s="88" t="str">
        <f>IF(ISERROR(VLOOKUP(A1615,'Cadastro e Estoque'!B:H,1,0)),"",VLOOKUP(A1615,'Cadastro e Estoque'!B:H,3,0))</f>
        <v/>
      </c>
    </row>
    <row r="1616" ht="15.75" customHeight="1">
      <c r="A1616" s="89"/>
      <c r="B1616" s="83"/>
      <c r="C1616" s="84"/>
      <c r="D1616" s="86"/>
      <c r="E1616" s="86" t="str">
        <f t="shared" si="1"/>
        <v/>
      </c>
      <c r="F1616" s="88" t="str">
        <f>IF(ISBLANK(A1616),"",IF(ISERROR(VLOOKUP(A1616,'Cadastro e Estoque'!B:H,1,0)),"Produto não cadastrado",VLOOKUP(A1616,'Cadastro e Estoque'!B:H,4,0)))</f>
        <v/>
      </c>
      <c r="G1616" s="88" t="str">
        <f>IF(ISBLANK(A1616),"",IF(ISERROR(VLOOKUP(A1616,'Cadastro e Estoque'!B:H,1,0)),"Produto não cadastrado",VLOOKUP(A1616,'Cadastro e Estoque'!B:H,2,0)))</f>
        <v/>
      </c>
      <c r="H1616" s="88" t="str">
        <f>IF(ISERROR(VLOOKUP(A1616,'Cadastro e Estoque'!B:H,1,0)),"",VLOOKUP(A1616,'Cadastro e Estoque'!B:H,3,0))</f>
        <v/>
      </c>
    </row>
    <row r="1617" ht="15.75" customHeight="1">
      <c r="A1617" s="89"/>
      <c r="B1617" s="83"/>
      <c r="C1617" s="84"/>
      <c r="D1617" s="86"/>
      <c r="E1617" s="86" t="str">
        <f t="shared" si="1"/>
        <v/>
      </c>
      <c r="F1617" s="88" t="str">
        <f>IF(ISBLANK(A1617),"",IF(ISERROR(VLOOKUP(A1617,'Cadastro e Estoque'!B:H,1,0)),"Produto não cadastrado",VLOOKUP(A1617,'Cadastro e Estoque'!B:H,4,0)))</f>
        <v/>
      </c>
      <c r="G1617" s="88" t="str">
        <f>IF(ISBLANK(A1617),"",IF(ISERROR(VLOOKUP(A1617,'Cadastro e Estoque'!B:H,1,0)),"Produto não cadastrado",VLOOKUP(A1617,'Cadastro e Estoque'!B:H,2,0)))</f>
        <v/>
      </c>
      <c r="H1617" s="88" t="str">
        <f>IF(ISERROR(VLOOKUP(A1617,'Cadastro e Estoque'!B:H,1,0)),"",VLOOKUP(A1617,'Cadastro e Estoque'!B:H,3,0))</f>
        <v/>
      </c>
    </row>
    <row r="1618" ht="15.75" customHeight="1">
      <c r="A1618" s="89"/>
      <c r="B1618" s="83"/>
      <c r="C1618" s="84"/>
      <c r="D1618" s="86"/>
      <c r="E1618" s="86" t="str">
        <f t="shared" si="1"/>
        <v/>
      </c>
      <c r="F1618" s="88" t="str">
        <f>IF(ISBLANK(A1618),"",IF(ISERROR(VLOOKUP(A1618,'Cadastro e Estoque'!B:H,1,0)),"Produto não cadastrado",VLOOKUP(A1618,'Cadastro e Estoque'!B:H,4,0)))</f>
        <v/>
      </c>
      <c r="G1618" s="88" t="str">
        <f>IF(ISBLANK(A1618),"",IF(ISERROR(VLOOKUP(A1618,'Cadastro e Estoque'!B:H,1,0)),"Produto não cadastrado",VLOOKUP(A1618,'Cadastro e Estoque'!B:H,2,0)))</f>
        <v/>
      </c>
      <c r="H1618" s="88" t="str">
        <f>IF(ISERROR(VLOOKUP(A1618,'Cadastro e Estoque'!B:H,1,0)),"",VLOOKUP(A1618,'Cadastro e Estoque'!B:H,3,0))</f>
        <v/>
      </c>
    </row>
    <row r="1619" ht="15.75" customHeight="1">
      <c r="A1619" s="89"/>
      <c r="B1619" s="83"/>
      <c r="C1619" s="84"/>
      <c r="D1619" s="86"/>
      <c r="E1619" s="86" t="str">
        <f t="shared" si="1"/>
        <v/>
      </c>
      <c r="F1619" s="88" t="str">
        <f>IF(ISBLANK(A1619),"",IF(ISERROR(VLOOKUP(A1619,'Cadastro e Estoque'!B:H,1,0)),"Produto não cadastrado",VLOOKUP(A1619,'Cadastro e Estoque'!B:H,4,0)))</f>
        <v/>
      </c>
      <c r="G1619" s="88" t="str">
        <f>IF(ISBLANK(A1619),"",IF(ISERROR(VLOOKUP(A1619,'Cadastro e Estoque'!B:H,1,0)),"Produto não cadastrado",VLOOKUP(A1619,'Cadastro e Estoque'!B:H,2,0)))</f>
        <v/>
      </c>
      <c r="H1619" s="88" t="str">
        <f>IF(ISERROR(VLOOKUP(A1619,'Cadastro e Estoque'!B:H,1,0)),"",VLOOKUP(A1619,'Cadastro e Estoque'!B:H,3,0))</f>
        <v/>
      </c>
    </row>
    <row r="1620" ht="15.75" customHeight="1">
      <c r="A1620" s="89"/>
      <c r="B1620" s="83"/>
      <c r="C1620" s="84"/>
      <c r="D1620" s="86"/>
      <c r="E1620" s="86" t="str">
        <f t="shared" si="1"/>
        <v/>
      </c>
      <c r="F1620" s="88" t="str">
        <f>IF(ISBLANK(A1620),"",IF(ISERROR(VLOOKUP(A1620,'Cadastro e Estoque'!B:H,1,0)),"Produto não cadastrado",VLOOKUP(A1620,'Cadastro e Estoque'!B:H,4,0)))</f>
        <v/>
      </c>
      <c r="G1620" s="88" t="str">
        <f>IF(ISBLANK(A1620),"",IF(ISERROR(VLOOKUP(A1620,'Cadastro e Estoque'!B:H,1,0)),"Produto não cadastrado",VLOOKUP(A1620,'Cadastro e Estoque'!B:H,2,0)))</f>
        <v/>
      </c>
      <c r="H1620" s="88" t="str">
        <f>IF(ISERROR(VLOOKUP(A1620,'Cadastro e Estoque'!B:H,1,0)),"",VLOOKUP(A1620,'Cadastro e Estoque'!B:H,3,0))</f>
        <v/>
      </c>
    </row>
    <row r="1621" ht="15.75" customHeight="1">
      <c r="A1621" s="89"/>
      <c r="B1621" s="83"/>
      <c r="C1621" s="84"/>
      <c r="D1621" s="86"/>
      <c r="E1621" s="86" t="str">
        <f t="shared" si="1"/>
        <v/>
      </c>
      <c r="F1621" s="88" t="str">
        <f>IF(ISBLANK(A1621),"",IF(ISERROR(VLOOKUP(A1621,'Cadastro e Estoque'!B:H,1,0)),"Produto não cadastrado",VLOOKUP(A1621,'Cadastro e Estoque'!B:H,4,0)))</f>
        <v/>
      </c>
      <c r="G1621" s="88" t="str">
        <f>IF(ISBLANK(A1621),"",IF(ISERROR(VLOOKUP(A1621,'Cadastro e Estoque'!B:H,1,0)),"Produto não cadastrado",VLOOKUP(A1621,'Cadastro e Estoque'!B:H,2,0)))</f>
        <v/>
      </c>
      <c r="H1621" s="88" t="str">
        <f>IF(ISERROR(VLOOKUP(A1621,'Cadastro e Estoque'!B:H,1,0)),"",VLOOKUP(A1621,'Cadastro e Estoque'!B:H,3,0))</f>
        <v/>
      </c>
    </row>
    <row r="1622" ht="15.75" customHeight="1">
      <c r="A1622" s="89"/>
      <c r="B1622" s="83"/>
      <c r="C1622" s="84"/>
      <c r="D1622" s="86"/>
      <c r="E1622" s="86" t="str">
        <f t="shared" si="1"/>
        <v/>
      </c>
      <c r="F1622" s="88" t="str">
        <f>IF(ISBLANK(A1622),"",IF(ISERROR(VLOOKUP(A1622,'Cadastro e Estoque'!B:H,1,0)),"Produto não cadastrado",VLOOKUP(A1622,'Cadastro e Estoque'!B:H,4,0)))</f>
        <v/>
      </c>
      <c r="G1622" s="88" t="str">
        <f>IF(ISBLANK(A1622),"",IF(ISERROR(VLOOKUP(A1622,'Cadastro e Estoque'!B:H,1,0)),"Produto não cadastrado",VLOOKUP(A1622,'Cadastro e Estoque'!B:H,2,0)))</f>
        <v/>
      </c>
      <c r="H1622" s="88" t="str">
        <f>IF(ISERROR(VLOOKUP(A1622,'Cadastro e Estoque'!B:H,1,0)),"",VLOOKUP(A1622,'Cadastro e Estoque'!B:H,3,0))</f>
        <v/>
      </c>
    </row>
    <row r="1623" ht="15.75" customHeight="1">
      <c r="A1623" s="89"/>
      <c r="B1623" s="83"/>
      <c r="C1623" s="84"/>
      <c r="D1623" s="86"/>
      <c r="E1623" s="86" t="str">
        <f t="shared" si="1"/>
        <v/>
      </c>
      <c r="F1623" s="88" t="str">
        <f>IF(ISBLANK(A1623),"",IF(ISERROR(VLOOKUP(A1623,'Cadastro e Estoque'!B:H,1,0)),"Produto não cadastrado",VLOOKUP(A1623,'Cadastro e Estoque'!B:H,4,0)))</f>
        <v/>
      </c>
      <c r="G1623" s="88" t="str">
        <f>IF(ISBLANK(A1623),"",IF(ISERROR(VLOOKUP(A1623,'Cadastro e Estoque'!B:H,1,0)),"Produto não cadastrado",VLOOKUP(A1623,'Cadastro e Estoque'!B:H,2,0)))</f>
        <v/>
      </c>
      <c r="H1623" s="88" t="str">
        <f>IF(ISERROR(VLOOKUP(A1623,'Cadastro e Estoque'!B:H,1,0)),"",VLOOKUP(A1623,'Cadastro e Estoque'!B:H,3,0))</f>
        <v/>
      </c>
    </row>
    <row r="1624" ht="15.75" customHeight="1">
      <c r="A1624" s="89"/>
      <c r="B1624" s="83"/>
      <c r="C1624" s="84"/>
      <c r="D1624" s="86"/>
      <c r="E1624" s="86" t="str">
        <f t="shared" si="1"/>
        <v/>
      </c>
      <c r="F1624" s="88" t="str">
        <f>IF(ISBLANK(A1624),"",IF(ISERROR(VLOOKUP(A1624,'Cadastro e Estoque'!B:H,1,0)),"Produto não cadastrado",VLOOKUP(A1624,'Cadastro e Estoque'!B:H,4,0)))</f>
        <v/>
      </c>
      <c r="G1624" s="88" t="str">
        <f>IF(ISBLANK(A1624),"",IF(ISERROR(VLOOKUP(A1624,'Cadastro e Estoque'!B:H,1,0)),"Produto não cadastrado",VLOOKUP(A1624,'Cadastro e Estoque'!B:H,2,0)))</f>
        <v/>
      </c>
      <c r="H1624" s="88" t="str">
        <f>IF(ISERROR(VLOOKUP(A1624,'Cadastro e Estoque'!B:H,1,0)),"",VLOOKUP(A1624,'Cadastro e Estoque'!B:H,3,0))</f>
        <v/>
      </c>
    </row>
    <row r="1625" ht="15.75" customHeight="1">
      <c r="A1625" s="89"/>
      <c r="B1625" s="83"/>
      <c r="C1625" s="84"/>
      <c r="D1625" s="86"/>
      <c r="E1625" s="86" t="str">
        <f t="shared" si="1"/>
        <v/>
      </c>
      <c r="F1625" s="88" t="str">
        <f>IF(ISBLANK(A1625),"",IF(ISERROR(VLOOKUP(A1625,'Cadastro e Estoque'!B:H,1,0)),"Produto não cadastrado",VLOOKUP(A1625,'Cadastro e Estoque'!B:H,4,0)))</f>
        <v/>
      </c>
      <c r="G1625" s="88" t="str">
        <f>IF(ISBLANK(A1625),"",IF(ISERROR(VLOOKUP(A1625,'Cadastro e Estoque'!B:H,1,0)),"Produto não cadastrado",VLOOKUP(A1625,'Cadastro e Estoque'!B:H,2,0)))</f>
        <v/>
      </c>
      <c r="H1625" s="88" t="str">
        <f>IF(ISERROR(VLOOKUP(A1625,'Cadastro e Estoque'!B:H,1,0)),"",VLOOKUP(A1625,'Cadastro e Estoque'!B:H,3,0))</f>
        <v/>
      </c>
    </row>
    <row r="1626" ht="15.75" customHeight="1">
      <c r="A1626" s="89"/>
      <c r="B1626" s="83"/>
      <c r="C1626" s="84"/>
      <c r="D1626" s="86"/>
      <c r="E1626" s="86" t="str">
        <f t="shared" si="1"/>
        <v/>
      </c>
      <c r="F1626" s="88" t="str">
        <f>IF(ISBLANK(A1626),"",IF(ISERROR(VLOOKUP(A1626,'Cadastro e Estoque'!B:H,1,0)),"Produto não cadastrado",VLOOKUP(A1626,'Cadastro e Estoque'!B:H,4,0)))</f>
        <v/>
      </c>
      <c r="G1626" s="88" t="str">
        <f>IF(ISBLANK(A1626),"",IF(ISERROR(VLOOKUP(A1626,'Cadastro e Estoque'!B:H,1,0)),"Produto não cadastrado",VLOOKUP(A1626,'Cadastro e Estoque'!B:H,2,0)))</f>
        <v/>
      </c>
      <c r="H1626" s="88" t="str">
        <f>IF(ISERROR(VLOOKUP(A1626,'Cadastro e Estoque'!B:H,1,0)),"",VLOOKUP(A1626,'Cadastro e Estoque'!B:H,3,0))</f>
        <v/>
      </c>
    </row>
    <row r="1627" ht="15.75" customHeight="1">
      <c r="A1627" s="89"/>
      <c r="B1627" s="83"/>
      <c r="C1627" s="84"/>
      <c r="D1627" s="86"/>
      <c r="E1627" s="86" t="str">
        <f t="shared" si="1"/>
        <v/>
      </c>
      <c r="F1627" s="88" t="str">
        <f>IF(ISBLANK(A1627),"",IF(ISERROR(VLOOKUP(A1627,'Cadastro e Estoque'!B:H,1,0)),"Produto não cadastrado",VLOOKUP(A1627,'Cadastro e Estoque'!B:H,4,0)))</f>
        <v/>
      </c>
      <c r="G1627" s="88" t="str">
        <f>IF(ISBLANK(A1627),"",IF(ISERROR(VLOOKUP(A1627,'Cadastro e Estoque'!B:H,1,0)),"Produto não cadastrado",VLOOKUP(A1627,'Cadastro e Estoque'!B:H,2,0)))</f>
        <v/>
      </c>
      <c r="H1627" s="88" t="str">
        <f>IF(ISERROR(VLOOKUP(A1627,'Cadastro e Estoque'!B:H,1,0)),"",VLOOKUP(A1627,'Cadastro e Estoque'!B:H,3,0))</f>
        <v/>
      </c>
    </row>
    <row r="1628" ht="15.75" customHeight="1">
      <c r="A1628" s="89"/>
      <c r="B1628" s="83"/>
      <c r="C1628" s="84"/>
      <c r="D1628" s="86"/>
      <c r="E1628" s="86" t="str">
        <f t="shared" si="1"/>
        <v/>
      </c>
      <c r="F1628" s="88" t="str">
        <f>IF(ISBLANK(A1628),"",IF(ISERROR(VLOOKUP(A1628,'Cadastro e Estoque'!B:H,1,0)),"Produto não cadastrado",VLOOKUP(A1628,'Cadastro e Estoque'!B:H,4,0)))</f>
        <v/>
      </c>
      <c r="G1628" s="88" t="str">
        <f>IF(ISBLANK(A1628),"",IF(ISERROR(VLOOKUP(A1628,'Cadastro e Estoque'!B:H,1,0)),"Produto não cadastrado",VLOOKUP(A1628,'Cadastro e Estoque'!B:H,2,0)))</f>
        <v/>
      </c>
      <c r="H1628" s="88" t="str">
        <f>IF(ISERROR(VLOOKUP(A1628,'Cadastro e Estoque'!B:H,1,0)),"",VLOOKUP(A1628,'Cadastro e Estoque'!B:H,3,0))</f>
        <v/>
      </c>
    </row>
    <row r="1629" ht="15.75" customHeight="1">
      <c r="A1629" s="89"/>
      <c r="B1629" s="83"/>
      <c r="C1629" s="84"/>
      <c r="D1629" s="86"/>
      <c r="E1629" s="86" t="str">
        <f t="shared" si="1"/>
        <v/>
      </c>
      <c r="F1629" s="88" t="str">
        <f>IF(ISBLANK(A1629),"",IF(ISERROR(VLOOKUP(A1629,'Cadastro e Estoque'!B:H,1,0)),"Produto não cadastrado",VLOOKUP(A1629,'Cadastro e Estoque'!B:H,4,0)))</f>
        <v/>
      </c>
      <c r="G1629" s="88" t="str">
        <f>IF(ISBLANK(A1629),"",IF(ISERROR(VLOOKUP(A1629,'Cadastro e Estoque'!B:H,1,0)),"Produto não cadastrado",VLOOKUP(A1629,'Cadastro e Estoque'!B:H,2,0)))</f>
        <v/>
      </c>
      <c r="H1629" s="88" t="str">
        <f>IF(ISERROR(VLOOKUP(A1629,'Cadastro e Estoque'!B:H,1,0)),"",VLOOKUP(A1629,'Cadastro e Estoque'!B:H,3,0))</f>
        <v/>
      </c>
    </row>
    <row r="1630" ht="15.75" customHeight="1">
      <c r="A1630" s="89"/>
      <c r="B1630" s="83"/>
      <c r="C1630" s="84"/>
      <c r="D1630" s="86"/>
      <c r="E1630" s="86" t="str">
        <f t="shared" si="1"/>
        <v/>
      </c>
      <c r="F1630" s="88" t="str">
        <f>IF(ISBLANK(A1630),"",IF(ISERROR(VLOOKUP(A1630,'Cadastro e Estoque'!B:H,1,0)),"Produto não cadastrado",VLOOKUP(A1630,'Cadastro e Estoque'!B:H,4,0)))</f>
        <v/>
      </c>
      <c r="G1630" s="88" t="str">
        <f>IF(ISBLANK(A1630),"",IF(ISERROR(VLOOKUP(A1630,'Cadastro e Estoque'!B:H,1,0)),"Produto não cadastrado",VLOOKUP(A1630,'Cadastro e Estoque'!B:H,2,0)))</f>
        <v/>
      </c>
      <c r="H1630" s="88" t="str">
        <f>IF(ISERROR(VLOOKUP(A1630,'Cadastro e Estoque'!B:H,1,0)),"",VLOOKUP(A1630,'Cadastro e Estoque'!B:H,3,0))</f>
        <v/>
      </c>
    </row>
    <row r="1631" ht="15.75" customHeight="1">
      <c r="A1631" s="89"/>
      <c r="B1631" s="83"/>
      <c r="C1631" s="84"/>
      <c r="D1631" s="86"/>
      <c r="E1631" s="86" t="str">
        <f t="shared" si="1"/>
        <v/>
      </c>
      <c r="F1631" s="88" t="str">
        <f>IF(ISBLANK(A1631),"",IF(ISERROR(VLOOKUP(A1631,'Cadastro e Estoque'!B:H,1,0)),"Produto não cadastrado",VLOOKUP(A1631,'Cadastro e Estoque'!B:H,4,0)))</f>
        <v/>
      </c>
      <c r="G1631" s="88" t="str">
        <f>IF(ISBLANK(A1631),"",IF(ISERROR(VLOOKUP(A1631,'Cadastro e Estoque'!B:H,1,0)),"Produto não cadastrado",VLOOKUP(A1631,'Cadastro e Estoque'!B:H,2,0)))</f>
        <v/>
      </c>
      <c r="H1631" s="88" t="str">
        <f>IF(ISERROR(VLOOKUP(A1631,'Cadastro e Estoque'!B:H,1,0)),"",VLOOKUP(A1631,'Cadastro e Estoque'!B:H,3,0))</f>
        <v/>
      </c>
    </row>
    <row r="1632" ht="15.75" customHeight="1">
      <c r="A1632" s="89"/>
      <c r="B1632" s="83"/>
      <c r="C1632" s="84"/>
      <c r="D1632" s="86"/>
      <c r="E1632" s="86" t="str">
        <f t="shared" si="1"/>
        <v/>
      </c>
      <c r="F1632" s="88" t="str">
        <f>IF(ISBLANK(A1632),"",IF(ISERROR(VLOOKUP(A1632,'Cadastro e Estoque'!B:H,1,0)),"Produto não cadastrado",VLOOKUP(A1632,'Cadastro e Estoque'!B:H,4,0)))</f>
        <v/>
      </c>
      <c r="G1632" s="88" t="str">
        <f>IF(ISBLANK(A1632),"",IF(ISERROR(VLOOKUP(A1632,'Cadastro e Estoque'!B:H,1,0)),"Produto não cadastrado",VLOOKUP(A1632,'Cadastro e Estoque'!B:H,2,0)))</f>
        <v/>
      </c>
      <c r="H1632" s="88" t="str">
        <f>IF(ISERROR(VLOOKUP(A1632,'Cadastro e Estoque'!B:H,1,0)),"",VLOOKUP(A1632,'Cadastro e Estoque'!B:H,3,0))</f>
        <v/>
      </c>
    </row>
    <row r="1633" ht="15.75" customHeight="1">
      <c r="A1633" s="89"/>
      <c r="B1633" s="83"/>
      <c r="C1633" s="84"/>
      <c r="D1633" s="86"/>
      <c r="E1633" s="86" t="str">
        <f t="shared" si="1"/>
        <v/>
      </c>
      <c r="F1633" s="88" t="str">
        <f>IF(ISBLANK(A1633),"",IF(ISERROR(VLOOKUP(A1633,'Cadastro e Estoque'!B:H,1,0)),"Produto não cadastrado",VLOOKUP(A1633,'Cadastro e Estoque'!B:H,4,0)))</f>
        <v/>
      </c>
      <c r="G1633" s="88" t="str">
        <f>IF(ISBLANK(A1633),"",IF(ISERROR(VLOOKUP(A1633,'Cadastro e Estoque'!B:H,1,0)),"Produto não cadastrado",VLOOKUP(A1633,'Cadastro e Estoque'!B:H,2,0)))</f>
        <v/>
      </c>
      <c r="H1633" s="88" t="str">
        <f>IF(ISERROR(VLOOKUP(A1633,'Cadastro e Estoque'!B:H,1,0)),"",VLOOKUP(A1633,'Cadastro e Estoque'!B:H,3,0))</f>
        <v/>
      </c>
    </row>
    <row r="1634" ht="15.75" customHeight="1">
      <c r="A1634" s="89"/>
      <c r="B1634" s="83"/>
      <c r="C1634" s="84"/>
      <c r="D1634" s="86"/>
      <c r="E1634" s="86" t="str">
        <f t="shared" si="1"/>
        <v/>
      </c>
      <c r="F1634" s="88" t="str">
        <f>IF(ISBLANK(A1634),"",IF(ISERROR(VLOOKUP(A1634,'Cadastro e Estoque'!B:H,1,0)),"Produto não cadastrado",VLOOKUP(A1634,'Cadastro e Estoque'!B:H,4,0)))</f>
        <v/>
      </c>
      <c r="G1634" s="88" t="str">
        <f>IF(ISBLANK(A1634),"",IF(ISERROR(VLOOKUP(A1634,'Cadastro e Estoque'!B:H,1,0)),"Produto não cadastrado",VLOOKUP(A1634,'Cadastro e Estoque'!B:H,2,0)))</f>
        <v/>
      </c>
      <c r="H1634" s="88" t="str">
        <f>IF(ISERROR(VLOOKUP(A1634,'Cadastro e Estoque'!B:H,1,0)),"",VLOOKUP(A1634,'Cadastro e Estoque'!B:H,3,0))</f>
        <v/>
      </c>
    </row>
    <row r="1635" ht="15.75" customHeight="1">
      <c r="A1635" s="89"/>
      <c r="B1635" s="83"/>
      <c r="C1635" s="84"/>
      <c r="D1635" s="86"/>
      <c r="E1635" s="86" t="str">
        <f t="shared" si="1"/>
        <v/>
      </c>
      <c r="F1635" s="88" t="str">
        <f>IF(ISBLANK(A1635),"",IF(ISERROR(VLOOKUP(A1635,'Cadastro e Estoque'!B:H,1,0)),"Produto não cadastrado",VLOOKUP(A1635,'Cadastro e Estoque'!B:H,4,0)))</f>
        <v/>
      </c>
      <c r="G1635" s="88" t="str">
        <f>IF(ISBLANK(A1635),"",IF(ISERROR(VLOOKUP(A1635,'Cadastro e Estoque'!B:H,1,0)),"Produto não cadastrado",VLOOKUP(A1635,'Cadastro e Estoque'!B:H,2,0)))</f>
        <v/>
      </c>
      <c r="H1635" s="88" t="str">
        <f>IF(ISERROR(VLOOKUP(A1635,'Cadastro e Estoque'!B:H,1,0)),"",VLOOKUP(A1635,'Cadastro e Estoque'!B:H,3,0))</f>
        <v/>
      </c>
    </row>
    <row r="1636" ht="15.75" customHeight="1">
      <c r="A1636" s="89"/>
      <c r="B1636" s="83"/>
      <c r="C1636" s="84"/>
      <c r="D1636" s="86"/>
      <c r="E1636" s="86" t="str">
        <f t="shared" si="1"/>
        <v/>
      </c>
      <c r="F1636" s="88" t="str">
        <f>IF(ISBLANK(A1636),"",IF(ISERROR(VLOOKUP(A1636,'Cadastro e Estoque'!B:H,1,0)),"Produto não cadastrado",VLOOKUP(A1636,'Cadastro e Estoque'!B:H,4,0)))</f>
        <v/>
      </c>
      <c r="G1636" s="88" t="str">
        <f>IF(ISBLANK(A1636),"",IF(ISERROR(VLOOKUP(A1636,'Cadastro e Estoque'!B:H,1,0)),"Produto não cadastrado",VLOOKUP(A1636,'Cadastro e Estoque'!B:H,2,0)))</f>
        <v/>
      </c>
      <c r="H1636" s="88" t="str">
        <f>IF(ISERROR(VLOOKUP(A1636,'Cadastro e Estoque'!B:H,1,0)),"",VLOOKUP(A1636,'Cadastro e Estoque'!B:H,3,0))</f>
        <v/>
      </c>
    </row>
    <row r="1637" ht="15.75" customHeight="1">
      <c r="A1637" s="89"/>
      <c r="B1637" s="83"/>
      <c r="C1637" s="84"/>
      <c r="D1637" s="86"/>
      <c r="E1637" s="86" t="str">
        <f t="shared" si="1"/>
        <v/>
      </c>
      <c r="F1637" s="88" t="str">
        <f>IF(ISBLANK(A1637),"",IF(ISERROR(VLOOKUP(A1637,'Cadastro e Estoque'!B:H,1,0)),"Produto não cadastrado",VLOOKUP(A1637,'Cadastro e Estoque'!B:H,4,0)))</f>
        <v/>
      </c>
      <c r="G1637" s="88" t="str">
        <f>IF(ISBLANK(A1637),"",IF(ISERROR(VLOOKUP(A1637,'Cadastro e Estoque'!B:H,1,0)),"Produto não cadastrado",VLOOKUP(A1637,'Cadastro e Estoque'!B:H,2,0)))</f>
        <v/>
      </c>
      <c r="H1637" s="88" t="str">
        <f>IF(ISERROR(VLOOKUP(A1637,'Cadastro e Estoque'!B:H,1,0)),"",VLOOKUP(A1637,'Cadastro e Estoque'!B:H,3,0))</f>
        <v/>
      </c>
    </row>
    <row r="1638" ht="15.75" customHeight="1">
      <c r="A1638" s="89"/>
      <c r="B1638" s="83"/>
      <c r="C1638" s="84"/>
      <c r="D1638" s="86"/>
      <c r="E1638" s="86" t="str">
        <f t="shared" si="1"/>
        <v/>
      </c>
      <c r="F1638" s="88" t="str">
        <f>IF(ISBLANK(A1638),"",IF(ISERROR(VLOOKUP(A1638,'Cadastro e Estoque'!B:H,1,0)),"Produto não cadastrado",VLOOKUP(A1638,'Cadastro e Estoque'!B:H,4,0)))</f>
        <v/>
      </c>
      <c r="G1638" s="88" t="str">
        <f>IF(ISBLANK(A1638),"",IF(ISERROR(VLOOKUP(A1638,'Cadastro e Estoque'!B:H,1,0)),"Produto não cadastrado",VLOOKUP(A1638,'Cadastro e Estoque'!B:H,2,0)))</f>
        <v/>
      </c>
      <c r="H1638" s="88" t="str">
        <f>IF(ISERROR(VLOOKUP(A1638,'Cadastro e Estoque'!B:H,1,0)),"",VLOOKUP(A1638,'Cadastro e Estoque'!B:H,3,0))</f>
        <v/>
      </c>
    </row>
    <row r="1639" ht="15.75" customHeight="1">
      <c r="A1639" s="89"/>
      <c r="B1639" s="83"/>
      <c r="C1639" s="84"/>
      <c r="D1639" s="86"/>
      <c r="E1639" s="86" t="str">
        <f t="shared" si="1"/>
        <v/>
      </c>
      <c r="F1639" s="88" t="str">
        <f>IF(ISBLANK(A1639),"",IF(ISERROR(VLOOKUP(A1639,'Cadastro e Estoque'!B:H,1,0)),"Produto não cadastrado",VLOOKUP(A1639,'Cadastro e Estoque'!B:H,4,0)))</f>
        <v/>
      </c>
      <c r="G1639" s="88" t="str">
        <f>IF(ISBLANK(A1639),"",IF(ISERROR(VLOOKUP(A1639,'Cadastro e Estoque'!B:H,1,0)),"Produto não cadastrado",VLOOKUP(A1639,'Cadastro e Estoque'!B:H,2,0)))</f>
        <v/>
      </c>
      <c r="H1639" s="88" t="str">
        <f>IF(ISERROR(VLOOKUP(A1639,'Cadastro e Estoque'!B:H,1,0)),"",VLOOKUP(A1639,'Cadastro e Estoque'!B:H,3,0))</f>
        <v/>
      </c>
    </row>
    <row r="1640" ht="15.75" customHeight="1">
      <c r="A1640" s="89"/>
      <c r="B1640" s="83"/>
      <c r="C1640" s="84"/>
      <c r="D1640" s="86"/>
      <c r="E1640" s="86" t="str">
        <f t="shared" si="1"/>
        <v/>
      </c>
      <c r="F1640" s="88" t="str">
        <f>IF(ISBLANK(A1640),"",IF(ISERROR(VLOOKUP(A1640,'Cadastro e Estoque'!B:H,1,0)),"Produto não cadastrado",VLOOKUP(A1640,'Cadastro e Estoque'!B:H,4,0)))</f>
        <v/>
      </c>
      <c r="G1640" s="88" t="str">
        <f>IF(ISBLANK(A1640),"",IF(ISERROR(VLOOKUP(A1640,'Cadastro e Estoque'!B:H,1,0)),"Produto não cadastrado",VLOOKUP(A1640,'Cadastro e Estoque'!B:H,2,0)))</f>
        <v/>
      </c>
      <c r="H1640" s="88" t="str">
        <f>IF(ISERROR(VLOOKUP(A1640,'Cadastro e Estoque'!B:H,1,0)),"",VLOOKUP(A1640,'Cadastro e Estoque'!B:H,3,0))</f>
        <v/>
      </c>
    </row>
    <row r="1641" ht="15.75" customHeight="1">
      <c r="A1641" s="89"/>
      <c r="B1641" s="83"/>
      <c r="C1641" s="84"/>
      <c r="D1641" s="86"/>
      <c r="E1641" s="86" t="str">
        <f t="shared" si="1"/>
        <v/>
      </c>
      <c r="F1641" s="88" t="str">
        <f>IF(ISBLANK(A1641),"",IF(ISERROR(VLOOKUP(A1641,'Cadastro e Estoque'!B:H,1,0)),"Produto não cadastrado",VLOOKUP(A1641,'Cadastro e Estoque'!B:H,4,0)))</f>
        <v/>
      </c>
      <c r="G1641" s="88" t="str">
        <f>IF(ISBLANK(A1641),"",IF(ISERROR(VLOOKUP(A1641,'Cadastro e Estoque'!B:H,1,0)),"Produto não cadastrado",VLOOKUP(A1641,'Cadastro e Estoque'!B:H,2,0)))</f>
        <v/>
      </c>
      <c r="H1641" s="88" t="str">
        <f>IF(ISERROR(VLOOKUP(A1641,'Cadastro e Estoque'!B:H,1,0)),"",VLOOKUP(A1641,'Cadastro e Estoque'!B:H,3,0))</f>
        <v/>
      </c>
    </row>
    <row r="1642" ht="15.75" customHeight="1">
      <c r="A1642" s="89"/>
      <c r="B1642" s="83"/>
      <c r="C1642" s="84"/>
      <c r="D1642" s="86"/>
      <c r="E1642" s="86" t="str">
        <f t="shared" si="1"/>
        <v/>
      </c>
      <c r="F1642" s="88" t="str">
        <f>IF(ISBLANK(A1642),"",IF(ISERROR(VLOOKUP(A1642,'Cadastro e Estoque'!B:H,1,0)),"Produto não cadastrado",VLOOKUP(A1642,'Cadastro e Estoque'!B:H,4,0)))</f>
        <v/>
      </c>
      <c r="G1642" s="88" t="str">
        <f>IF(ISBLANK(A1642),"",IF(ISERROR(VLOOKUP(A1642,'Cadastro e Estoque'!B:H,1,0)),"Produto não cadastrado",VLOOKUP(A1642,'Cadastro e Estoque'!B:H,2,0)))</f>
        <v/>
      </c>
      <c r="H1642" s="88" t="str">
        <f>IF(ISERROR(VLOOKUP(A1642,'Cadastro e Estoque'!B:H,1,0)),"",VLOOKUP(A1642,'Cadastro e Estoque'!B:H,3,0))</f>
        <v/>
      </c>
    </row>
    <row r="1643" ht="15.75" customHeight="1">
      <c r="A1643" s="89"/>
      <c r="B1643" s="83"/>
      <c r="C1643" s="84"/>
      <c r="D1643" s="86"/>
      <c r="E1643" s="86" t="str">
        <f t="shared" si="1"/>
        <v/>
      </c>
      <c r="F1643" s="88" t="str">
        <f>IF(ISBLANK(A1643),"",IF(ISERROR(VLOOKUP(A1643,'Cadastro e Estoque'!B:H,1,0)),"Produto não cadastrado",VLOOKUP(A1643,'Cadastro e Estoque'!B:H,4,0)))</f>
        <v/>
      </c>
      <c r="G1643" s="88" t="str">
        <f>IF(ISBLANK(A1643),"",IF(ISERROR(VLOOKUP(A1643,'Cadastro e Estoque'!B:H,1,0)),"Produto não cadastrado",VLOOKUP(A1643,'Cadastro e Estoque'!B:H,2,0)))</f>
        <v/>
      </c>
      <c r="H1643" s="88" t="str">
        <f>IF(ISERROR(VLOOKUP(A1643,'Cadastro e Estoque'!B:H,1,0)),"",VLOOKUP(A1643,'Cadastro e Estoque'!B:H,3,0))</f>
        <v/>
      </c>
    </row>
    <row r="1644" ht="15.75" customHeight="1">
      <c r="A1644" s="89"/>
      <c r="B1644" s="83"/>
      <c r="C1644" s="84"/>
      <c r="D1644" s="86"/>
      <c r="E1644" s="86" t="str">
        <f t="shared" si="1"/>
        <v/>
      </c>
      <c r="F1644" s="88" t="str">
        <f>IF(ISBLANK(A1644),"",IF(ISERROR(VLOOKUP(A1644,'Cadastro e Estoque'!B:H,1,0)),"Produto não cadastrado",VLOOKUP(A1644,'Cadastro e Estoque'!B:H,4,0)))</f>
        <v/>
      </c>
      <c r="G1644" s="88" t="str">
        <f>IF(ISBLANK(A1644),"",IF(ISERROR(VLOOKUP(A1644,'Cadastro e Estoque'!B:H,1,0)),"Produto não cadastrado",VLOOKUP(A1644,'Cadastro e Estoque'!B:H,2,0)))</f>
        <v/>
      </c>
      <c r="H1644" s="88" t="str">
        <f>IF(ISERROR(VLOOKUP(A1644,'Cadastro e Estoque'!B:H,1,0)),"",VLOOKUP(A1644,'Cadastro e Estoque'!B:H,3,0))</f>
        <v/>
      </c>
    </row>
    <row r="1645" ht="15.75" customHeight="1">
      <c r="A1645" s="89"/>
      <c r="B1645" s="83"/>
      <c r="C1645" s="84"/>
      <c r="D1645" s="86"/>
      <c r="E1645" s="86" t="str">
        <f t="shared" si="1"/>
        <v/>
      </c>
      <c r="F1645" s="88" t="str">
        <f>IF(ISBLANK(A1645),"",IF(ISERROR(VLOOKUP(A1645,'Cadastro e Estoque'!B:H,1,0)),"Produto não cadastrado",VLOOKUP(A1645,'Cadastro e Estoque'!B:H,4,0)))</f>
        <v/>
      </c>
      <c r="G1645" s="88" t="str">
        <f>IF(ISBLANK(A1645),"",IF(ISERROR(VLOOKUP(A1645,'Cadastro e Estoque'!B:H,1,0)),"Produto não cadastrado",VLOOKUP(A1645,'Cadastro e Estoque'!B:H,2,0)))</f>
        <v/>
      </c>
      <c r="H1645" s="88" t="str">
        <f>IF(ISERROR(VLOOKUP(A1645,'Cadastro e Estoque'!B:H,1,0)),"",VLOOKUP(A1645,'Cadastro e Estoque'!B:H,3,0))</f>
        <v/>
      </c>
    </row>
    <row r="1646" ht="15.75" customHeight="1">
      <c r="A1646" s="89"/>
      <c r="B1646" s="83"/>
      <c r="C1646" s="84"/>
      <c r="D1646" s="86"/>
      <c r="E1646" s="86" t="str">
        <f t="shared" si="1"/>
        <v/>
      </c>
      <c r="F1646" s="88" t="str">
        <f>IF(ISBLANK(A1646),"",IF(ISERROR(VLOOKUP(A1646,'Cadastro e Estoque'!B:H,1,0)),"Produto não cadastrado",VLOOKUP(A1646,'Cadastro e Estoque'!B:H,4,0)))</f>
        <v/>
      </c>
      <c r="G1646" s="88" t="str">
        <f>IF(ISBLANK(A1646),"",IF(ISERROR(VLOOKUP(A1646,'Cadastro e Estoque'!B:H,1,0)),"Produto não cadastrado",VLOOKUP(A1646,'Cadastro e Estoque'!B:H,2,0)))</f>
        <v/>
      </c>
      <c r="H1646" s="88" t="str">
        <f>IF(ISERROR(VLOOKUP(A1646,'Cadastro e Estoque'!B:H,1,0)),"",VLOOKUP(A1646,'Cadastro e Estoque'!B:H,3,0))</f>
        <v/>
      </c>
    </row>
    <row r="1647" ht="15.75" customHeight="1">
      <c r="A1647" s="89"/>
      <c r="B1647" s="83"/>
      <c r="C1647" s="84"/>
      <c r="D1647" s="86"/>
      <c r="E1647" s="86" t="str">
        <f t="shared" si="1"/>
        <v/>
      </c>
      <c r="F1647" s="88" t="str">
        <f>IF(ISBLANK(A1647),"",IF(ISERROR(VLOOKUP(A1647,'Cadastro e Estoque'!B:H,1,0)),"Produto não cadastrado",VLOOKUP(A1647,'Cadastro e Estoque'!B:H,4,0)))</f>
        <v/>
      </c>
      <c r="G1647" s="88" t="str">
        <f>IF(ISBLANK(A1647),"",IF(ISERROR(VLOOKUP(A1647,'Cadastro e Estoque'!B:H,1,0)),"Produto não cadastrado",VLOOKUP(A1647,'Cadastro e Estoque'!B:H,2,0)))</f>
        <v/>
      </c>
      <c r="H1647" s="88" t="str">
        <f>IF(ISERROR(VLOOKUP(A1647,'Cadastro e Estoque'!B:H,1,0)),"",VLOOKUP(A1647,'Cadastro e Estoque'!B:H,3,0))</f>
        <v/>
      </c>
    </row>
    <row r="1648" ht="15.75" customHeight="1">
      <c r="A1648" s="89"/>
      <c r="B1648" s="83"/>
      <c r="C1648" s="84"/>
      <c r="D1648" s="86"/>
      <c r="E1648" s="86" t="str">
        <f t="shared" si="1"/>
        <v/>
      </c>
      <c r="F1648" s="88" t="str">
        <f>IF(ISBLANK(A1648),"",IF(ISERROR(VLOOKUP(A1648,'Cadastro e Estoque'!B:H,1,0)),"Produto não cadastrado",VLOOKUP(A1648,'Cadastro e Estoque'!B:H,4,0)))</f>
        <v/>
      </c>
      <c r="G1648" s="88" t="str">
        <f>IF(ISBLANK(A1648),"",IF(ISERROR(VLOOKUP(A1648,'Cadastro e Estoque'!B:H,1,0)),"Produto não cadastrado",VLOOKUP(A1648,'Cadastro e Estoque'!B:H,2,0)))</f>
        <v/>
      </c>
      <c r="H1648" s="88" t="str">
        <f>IF(ISERROR(VLOOKUP(A1648,'Cadastro e Estoque'!B:H,1,0)),"",VLOOKUP(A1648,'Cadastro e Estoque'!B:H,3,0))</f>
        <v/>
      </c>
    </row>
    <row r="1649" ht="15.75" customHeight="1">
      <c r="A1649" s="89"/>
      <c r="B1649" s="83"/>
      <c r="C1649" s="84"/>
      <c r="D1649" s="86"/>
      <c r="E1649" s="86" t="str">
        <f t="shared" si="1"/>
        <v/>
      </c>
      <c r="F1649" s="88" t="str">
        <f>IF(ISBLANK(A1649),"",IF(ISERROR(VLOOKUP(A1649,'Cadastro e Estoque'!B:H,1,0)),"Produto não cadastrado",VLOOKUP(A1649,'Cadastro e Estoque'!B:H,4,0)))</f>
        <v/>
      </c>
      <c r="G1649" s="88" t="str">
        <f>IF(ISBLANK(A1649),"",IF(ISERROR(VLOOKUP(A1649,'Cadastro e Estoque'!B:H,1,0)),"Produto não cadastrado",VLOOKUP(A1649,'Cadastro e Estoque'!B:H,2,0)))</f>
        <v/>
      </c>
      <c r="H1649" s="88" t="str">
        <f>IF(ISERROR(VLOOKUP(A1649,'Cadastro e Estoque'!B:H,1,0)),"",VLOOKUP(A1649,'Cadastro e Estoque'!B:H,3,0))</f>
        <v/>
      </c>
    </row>
    <row r="1650" ht="15.75" customHeight="1">
      <c r="A1650" s="89"/>
      <c r="B1650" s="83"/>
      <c r="C1650" s="84"/>
      <c r="D1650" s="86"/>
      <c r="E1650" s="86" t="str">
        <f t="shared" si="1"/>
        <v/>
      </c>
      <c r="F1650" s="88" t="str">
        <f>IF(ISBLANK(A1650),"",IF(ISERROR(VLOOKUP(A1650,'Cadastro e Estoque'!B:H,1,0)),"Produto não cadastrado",VLOOKUP(A1650,'Cadastro e Estoque'!B:H,4,0)))</f>
        <v/>
      </c>
      <c r="G1650" s="88" t="str">
        <f>IF(ISBLANK(A1650),"",IF(ISERROR(VLOOKUP(A1650,'Cadastro e Estoque'!B:H,1,0)),"Produto não cadastrado",VLOOKUP(A1650,'Cadastro e Estoque'!B:H,2,0)))</f>
        <v/>
      </c>
      <c r="H1650" s="88" t="str">
        <f>IF(ISERROR(VLOOKUP(A1650,'Cadastro e Estoque'!B:H,1,0)),"",VLOOKUP(A1650,'Cadastro e Estoque'!B:H,3,0))</f>
        <v/>
      </c>
    </row>
    <row r="1651" ht="15.75" customHeight="1">
      <c r="A1651" s="89"/>
      <c r="B1651" s="83"/>
      <c r="C1651" s="84"/>
      <c r="D1651" s="86"/>
      <c r="E1651" s="86" t="str">
        <f t="shared" si="1"/>
        <v/>
      </c>
      <c r="F1651" s="88" t="str">
        <f>IF(ISBLANK(A1651),"",IF(ISERROR(VLOOKUP(A1651,'Cadastro e Estoque'!B:H,1,0)),"Produto não cadastrado",VLOOKUP(A1651,'Cadastro e Estoque'!B:H,4,0)))</f>
        <v/>
      </c>
      <c r="G1651" s="88" t="str">
        <f>IF(ISBLANK(A1651),"",IF(ISERROR(VLOOKUP(A1651,'Cadastro e Estoque'!B:H,1,0)),"Produto não cadastrado",VLOOKUP(A1651,'Cadastro e Estoque'!B:H,2,0)))</f>
        <v/>
      </c>
      <c r="H1651" s="88" t="str">
        <f>IF(ISERROR(VLOOKUP(A1651,'Cadastro e Estoque'!B:H,1,0)),"",VLOOKUP(A1651,'Cadastro e Estoque'!B:H,3,0))</f>
        <v/>
      </c>
    </row>
    <row r="1652" ht="15.75" customHeight="1">
      <c r="A1652" s="89"/>
      <c r="B1652" s="83"/>
      <c r="C1652" s="84"/>
      <c r="D1652" s="86"/>
      <c r="E1652" s="86" t="str">
        <f t="shared" si="1"/>
        <v/>
      </c>
      <c r="F1652" s="88" t="str">
        <f>IF(ISBLANK(A1652),"",IF(ISERROR(VLOOKUP(A1652,'Cadastro e Estoque'!B:H,1,0)),"Produto não cadastrado",VLOOKUP(A1652,'Cadastro e Estoque'!B:H,4,0)))</f>
        <v/>
      </c>
      <c r="G1652" s="88" t="str">
        <f>IF(ISBLANK(A1652),"",IF(ISERROR(VLOOKUP(A1652,'Cadastro e Estoque'!B:H,1,0)),"Produto não cadastrado",VLOOKUP(A1652,'Cadastro e Estoque'!B:H,2,0)))</f>
        <v/>
      </c>
      <c r="H1652" s="88" t="str">
        <f>IF(ISERROR(VLOOKUP(A1652,'Cadastro e Estoque'!B:H,1,0)),"",VLOOKUP(A1652,'Cadastro e Estoque'!B:H,3,0))</f>
        <v/>
      </c>
    </row>
    <row r="1653" ht="15.75" customHeight="1">
      <c r="A1653" s="89"/>
      <c r="B1653" s="83"/>
      <c r="C1653" s="84"/>
      <c r="D1653" s="86"/>
      <c r="E1653" s="86" t="str">
        <f t="shared" si="1"/>
        <v/>
      </c>
      <c r="F1653" s="88" t="str">
        <f>IF(ISBLANK(A1653),"",IF(ISERROR(VLOOKUP(A1653,'Cadastro e Estoque'!B:H,1,0)),"Produto não cadastrado",VLOOKUP(A1653,'Cadastro e Estoque'!B:H,4,0)))</f>
        <v/>
      </c>
      <c r="G1653" s="88" t="str">
        <f>IF(ISBLANK(A1653),"",IF(ISERROR(VLOOKUP(A1653,'Cadastro e Estoque'!B:H,1,0)),"Produto não cadastrado",VLOOKUP(A1653,'Cadastro e Estoque'!B:H,2,0)))</f>
        <v/>
      </c>
      <c r="H1653" s="88" t="str">
        <f>IF(ISERROR(VLOOKUP(A1653,'Cadastro e Estoque'!B:H,1,0)),"",VLOOKUP(A1653,'Cadastro e Estoque'!B:H,3,0))</f>
        <v/>
      </c>
    </row>
    <row r="1654" ht="15.75" customHeight="1">
      <c r="A1654" s="89"/>
      <c r="B1654" s="83"/>
      <c r="C1654" s="84"/>
      <c r="D1654" s="86"/>
      <c r="E1654" s="86" t="str">
        <f t="shared" si="1"/>
        <v/>
      </c>
      <c r="F1654" s="88" t="str">
        <f>IF(ISBLANK(A1654),"",IF(ISERROR(VLOOKUP(A1654,'Cadastro e Estoque'!B:H,1,0)),"Produto não cadastrado",VLOOKUP(A1654,'Cadastro e Estoque'!B:H,4,0)))</f>
        <v/>
      </c>
      <c r="G1654" s="88" t="str">
        <f>IF(ISBLANK(A1654),"",IF(ISERROR(VLOOKUP(A1654,'Cadastro e Estoque'!B:H,1,0)),"Produto não cadastrado",VLOOKUP(A1654,'Cadastro e Estoque'!B:H,2,0)))</f>
        <v/>
      </c>
      <c r="H1654" s="88" t="str">
        <f>IF(ISERROR(VLOOKUP(A1654,'Cadastro e Estoque'!B:H,1,0)),"",VLOOKUP(A1654,'Cadastro e Estoque'!B:H,3,0))</f>
        <v/>
      </c>
    </row>
    <row r="1655" ht="15.75" customHeight="1">
      <c r="A1655" s="89"/>
      <c r="B1655" s="83"/>
      <c r="C1655" s="84"/>
      <c r="D1655" s="86"/>
      <c r="E1655" s="86" t="str">
        <f t="shared" si="1"/>
        <v/>
      </c>
      <c r="F1655" s="88" t="str">
        <f>IF(ISBLANK(A1655),"",IF(ISERROR(VLOOKUP(A1655,'Cadastro e Estoque'!B:H,1,0)),"Produto não cadastrado",VLOOKUP(A1655,'Cadastro e Estoque'!B:H,4,0)))</f>
        <v/>
      </c>
      <c r="G1655" s="88" t="str">
        <f>IF(ISBLANK(A1655),"",IF(ISERROR(VLOOKUP(A1655,'Cadastro e Estoque'!B:H,1,0)),"Produto não cadastrado",VLOOKUP(A1655,'Cadastro e Estoque'!B:H,2,0)))</f>
        <v/>
      </c>
      <c r="H1655" s="88" t="str">
        <f>IF(ISERROR(VLOOKUP(A1655,'Cadastro e Estoque'!B:H,1,0)),"",VLOOKUP(A1655,'Cadastro e Estoque'!B:H,3,0))</f>
        <v/>
      </c>
    </row>
    <row r="1656" ht="15.75" customHeight="1">
      <c r="A1656" s="89"/>
      <c r="B1656" s="83"/>
      <c r="C1656" s="84"/>
      <c r="D1656" s="86"/>
      <c r="E1656" s="86" t="str">
        <f t="shared" si="1"/>
        <v/>
      </c>
      <c r="F1656" s="88" t="str">
        <f>IF(ISBLANK(A1656),"",IF(ISERROR(VLOOKUP(A1656,'Cadastro e Estoque'!B:H,1,0)),"Produto não cadastrado",VLOOKUP(A1656,'Cadastro e Estoque'!B:H,4,0)))</f>
        <v/>
      </c>
      <c r="G1656" s="88" t="str">
        <f>IF(ISBLANK(A1656),"",IF(ISERROR(VLOOKUP(A1656,'Cadastro e Estoque'!B:H,1,0)),"Produto não cadastrado",VLOOKUP(A1656,'Cadastro e Estoque'!B:H,2,0)))</f>
        <v/>
      </c>
      <c r="H1656" s="88" t="str">
        <f>IF(ISERROR(VLOOKUP(A1656,'Cadastro e Estoque'!B:H,1,0)),"",VLOOKUP(A1656,'Cadastro e Estoque'!B:H,3,0))</f>
        <v/>
      </c>
    </row>
    <row r="1657" ht="15.75" customHeight="1">
      <c r="A1657" s="89"/>
      <c r="B1657" s="83"/>
      <c r="C1657" s="84"/>
      <c r="D1657" s="86"/>
      <c r="E1657" s="86" t="str">
        <f t="shared" si="1"/>
        <v/>
      </c>
      <c r="F1657" s="88" t="str">
        <f>IF(ISBLANK(A1657),"",IF(ISERROR(VLOOKUP(A1657,'Cadastro e Estoque'!B:H,1,0)),"Produto não cadastrado",VLOOKUP(A1657,'Cadastro e Estoque'!B:H,4,0)))</f>
        <v/>
      </c>
      <c r="G1657" s="88" t="str">
        <f>IF(ISBLANK(A1657),"",IF(ISERROR(VLOOKUP(A1657,'Cadastro e Estoque'!B:H,1,0)),"Produto não cadastrado",VLOOKUP(A1657,'Cadastro e Estoque'!B:H,2,0)))</f>
        <v/>
      </c>
      <c r="H1657" s="88" t="str">
        <f>IF(ISERROR(VLOOKUP(A1657,'Cadastro e Estoque'!B:H,1,0)),"",VLOOKUP(A1657,'Cadastro e Estoque'!B:H,3,0))</f>
        <v/>
      </c>
    </row>
    <row r="1658" ht="15.75" customHeight="1">
      <c r="A1658" s="89"/>
      <c r="B1658" s="83"/>
      <c r="C1658" s="84"/>
      <c r="D1658" s="86"/>
      <c r="E1658" s="86" t="str">
        <f t="shared" si="1"/>
        <v/>
      </c>
      <c r="F1658" s="88" t="str">
        <f>IF(ISBLANK(A1658),"",IF(ISERROR(VLOOKUP(A1658,'Cadastro e Estoque'!B:H,1,0)),"Produto não cadastrado",VLOOKUP(A1658,'Cadastro e Estoque'!B:H,4,0)))</f>
        <v/>
      </c>
      <c r="G1658" s="88" t="str">
        <f>IF(ISBLANK(A1658),"",IF(ISERROR(VLOOKUP(A1658,'Cadastro e Estoque'!B:H,1,0)),"Produto não cadastrado",VLOOKUP(A1658,'Cadastro e Estoque'!B:H,2,0)))</f>
        <v/>
      </c>
      <c r="H1658" s="88" t="str">
        <f>IF(ISERROR(VLOOKUP(A1658,'Cadastro e Estoque'!B:H,1,0)),"",VLOOKUP(A1658,'Cadastro e Estoque'!B:H,3,0))</f>
        <v/>
      </c>
    </row>
    <row r="1659" ht="15.75" customHeight="1">
      <c r="A1659" s="89"/>
      <c r="B1659" s="83"/>
      <c r="C1659" s="84"/>
      <c r="D1659" s="86"/>
      <c r="E1659" s="86" t="str">
        <f t="shared" si="1"/>
        <v/>
      </c>
      <c r="F1659" s="88" t="str">
        <f>IF(ISBLANK(A1659),"",IF(ISERROR(VLOOKUP(A1659,'Cadastro e Estoque'!B:H,1,0)),"Produto não cadastrado",VLOOKUP(A1659,'Cadastro e Estoque'!B:H,4,0)))</f>
        <v/>
      </c>
      <c r="G1659" s="88" t="str">
        <f>IF(ISBLANK(A1659),"",IF(ISERROR(VLOOKUP(A1659,'Cadastro e Estoque'!B:H,1,0)),"Produto não cadastrado",VLOOKUP(A1659,'Cadastro e Estoque'!B:H,2,0)))</f>
        <v/>
      </c>
      <c r="H1659" s="88" t="str">
        <f>IF(ISERROR(VLOOKUP(A1659,'Cadastro e Estoque'!B:H,1,0)),"",VLOOKUP(A1659,'Cadastro e Estoque'!B:H,3,0))</f>
        <v/>
      </c>
    </row>
    <row r="1660" ht="15.75" customHeight="1">
      <c r="A1660" s="89"/>
      <c r="B1660" s="83"/>
      <c r="C1660" s="84"/>
      <c r="D1660" s="86"/>
      <c r="E1660" s="86" t="str">
        <f t="shared" si="1"/>
        <v/>
      </c>
      <c r="F1660" s="88" t="str">
        <f>IF(ISBLANK(A1660),"",IF(ISERROR(VLOOKUP(A1660,'Cadastro e Estoque'!B:H,1,0)),"Produto não cadastrado",VLOOKUP(A1660,'Cadastro e Estoque'!B:H,4,0)))</f>
        <v/>
      </c>
      <c r="G1660" s="88" t="str">
        <f>IF(ISBLANK(A1660),"",IF(ISERROR(VLOOKUP(A1660,'Cadastro e Estoque'!B:H,1,0)),"Produto não cadastrado",VLOOKUP(A1660,'Cadastro e Estoque'!B:H,2,0)))</f>
        <v/>
      </c>
      <c r="H1660" s="88" t="str">
        <f>IF(ISERROR(VLOOKUP(A1660,'Cadastro e Estoque'!B:H,1,0)),"",VLOOKUP(A1660,'Cadastro e Estoque'!B:H,3,0))</f>
        <v/>
      </c>
    </row>
    <row r="1661" ht="15.75" customHeight="1">
      <c r="A1661" s="89"/>
      <c r="B1661" s="83"/>
      <c r="C1661" s="84"/>
      <c r="D1661" s="86"/>
      <c r="E1661" s="86" t="str">
        <f t="shared" si="1"/>
        <v/>
      </c>
      <c r="F1661" s="88" t="str">
        <f>IF(ISBLANK(A1661),"",IF(ISERROR(VLOOKUP(A1661,'Cadastro e Estoque'!B:H,1,0)),"Produto não cadastrado",VLOOKUP(A1661,'Cadastro e Estoque'!B:H,4,0)))</f>
        <v/>
      </c>
      <c r="G1661" s="88" t="str">
        <f>IF(ISBLANK(A1661),"",IF(ISERROR(VLOOKUP(A1661,'Cadastro e Estoque'!B:H,1,0)),"Produto não cadastrado",VLOOKUP(A1661,'Cadastro e Estoque'!B:H,2,0)))</f>
        <v/>
      </c>
      <c r="H1661" s="88" t="str">
        <f>IF(ISERROR(VLOOKUP(A1661,'Cadastro e Estoque'!B:H,1,0)),"",VLOOKUP(A1661,'Cadastro e Estoque'!B:H,3,0))</f>
        <v/>
      </c>
    </row>
    <row r="1662" ht="15.75" customHeight="1">
      <c r="A1662" s="89"/>
      <c r="B1662" s="83"/>
      <c r="C1662" s="84"/>
      <c r="D1662" s="86"/>
      <c r="E1662" s="86" t="str">
        <f t="shared" si="1"/>
        <v/>
      </c>
      <c r="F1662" s="88" t="str">
        <f>IF(ISBLANK(A1662),"",IF(ISERROR(VLOOKUP(A1662,'Cadastro e Estoque'!B:H,1,0)),"Produto não cadastrado",VLOOKUP(A1662,'Cadastro e Estoque'!B:H,4,0)))</f>
        <v/>
      </c>
      <c r="G1662" s="88" t="str">
        <f>IF(ISBLANK(A1662),"",IF(ISERROR(VLOOKUP(A1662,'Cadastro e Estoque'!B:H,1,0)),"Produto não cadastrado",VLOOKUP(A1662,'Cadastro e Estoque'!B:H,2,0)))</f>
        <v/>
      </c>
      <c r="H1662" s="88" t="str">
        <f>IF(ISERROR(VLOOKUP(A1662,'Cadastro e Estoque'!B:H,1,0)),"",VLOOKUP(A1662,'Cadastro e Estoque'!B:H,3,0))</f>
        <v/>
      </c>
    </row>
    <row r="1663" ht="15.75" customHeight="1">
      <c r="A1663" s="89"/>
      <c r="B1663" s="83"/>
      <c r="C1663" s="84"/>
      <c r="D1663" s="86"/>
      <c r="E1663" s="86" t="str">
        <f t="shared" si="1"/>
        <v/>
      </c>
      <c r="F1663" s="88" t="str">
        <f>IF(ISBLANK(A1663),"",IF(ISERROR(VLOOKUP(A1663,'Cadastro e Estoque'!B:H,1,0)),"Produto não cadastrado",VLOOKUP(A1663,'Cadastro e Estoque'!B:H,4,0)))</f>
        <v/>
      </c>
      <c r="G1663" s="88" t="str">
        <f>IF(ISBLANK(A1663),"",IF(ISERROR(VLOOKUP(A1663,'Cadastro e Estoque'!B:H,1,0)),"Produto não cadastrado",VLOOKUP(A1663,'Cadastro e Estoque'!B:H,2,0)))</f>
        <v/>
      </c>
      <c r="H1663" s="88" t="str">
        <f>IF(ISERROR(VLOOKUP(A1663,'Cadastro e Estoque'!B:H,1,0)),"",VLOOKUP(A1663,'Cadastro e Estoque'!B:H,3,0))</f>
        <v/>
      </c>
    </row>
    <row r="1664" ht="15.75" customHeight="1">
      <c r="A1664" s="89"/>
      <c r="B1664" s="83"/>
      <c r="C1664" s="84"/>
      <c r="D1664" s="86"/>
      <c r="E1664" s="86" t="str">
        <f t="shared" si="1"/>
        <v/>
      </c>
      <c r="F1664" s="88" t="str">
        <f>IF(ISBLANK(A1664),"",IF(ISERROR(VLOOKUP(A1664,'Cadastro e Estoque'!B:H,1,0)),"Produto não cadastrado",VLOOKUP(A1664,'Cadastro e Estoque'!B:H,4,0)))</f>
        <v/>
      </c>
      <c r="G1664" s="88" t="str">
        <f>IF(ISBLANK(A1664),"",IF(ISERROR(VLOOKUP(A1664,'Cadastro e Estoque'!B:H,1,0)),"Produto não cadastrado",VLOOKUP(A1664,'Cadastro e Estoque'!B:H,2,0)))</f>
        <v/>
      </c>
      <c r="H1664" s="88" t="str">
        <f>IF(ISERROR(VLOOKUP(A1664,'Cadastro e Estoque'!B:H,1,0)),"",VLOOKUP(A1664,'Cadastro e Estoque'!B:H,3,0))</f>
        <v/>
      </c>
    </row>
    <row r="1665" ht="15.75" customHeight="1">
      <c r="A1665" s="89"/>
      <c r="B1665" s="83"/>
      <c r="C1665" s="84"/>
      <c r="D1665" s="86"/>
      <c r="E1665" s="86" t="str">
        <f t="shared" si="1"/>
        <v/>
      </c>
      <c r="F1665" s="88" t="str">
        <f>IF(ISBLANK(A1665),"",IF(ISERROR(VLOOKUP(A1665,'Cadastro e Estoque'!B:H,1,0)),"Produto não cadastrado",VLOOKUP(A1665,'Cadastro e Estoque'!B:H,4,0)))</f>
        <v/>
      </c>
      <c r="G1665" s="88" t="str">
        <f>IF(ISBLANK(A1665),"",IF(ISERROR(VLOOKUP(A1665,'Cadastro e Estoque'!B:H,1,0)),"Produto não cadastrado",VLOOKUP(A1665,'Cadastro e Estoque'!B:H,2,0)))</f>
        <v/>
      </c>
      <c r="H1665" s="88" t="str">
        <f>IF(ISERROR(VLOOKUP(A1665,'Cadastro e Estoque'!B:H,1,0)),"",VLOOKUP(A1665,'Cadastro e Estoque'!B:H,3,0))</f>
        <v/>
      </c>
    </row>
    <row r="1666" ht="15.75" customHeight="1">
      <c r="A1666" s="89"/>
      <c r="B1666" s="83"/>
      <c r="C1666" s="84"/>
      <c r="D1666" s="86"/>
      <c r="E1666" s="86" t="str">
        <f t="shared" si="1"/>
        <v/>
      </c>
      <c r="F1666" s="88" t="str">
        <f>IF(ISBLANK(A1666),"",IF(ISERROR(VLOOKUP(A1666,'Cadastro e Estoque'!B:H,1,0)),"Produto não cadastrado",VLOOKUP(A1666,'Cadastro e Estoque'!B:H,4,0)))</f>
        <v/>
      </c>
      <c r="G1666" s="88" t="str">
        <f>IF(ISBLANK(A1666),"",IF(ISERROR(VLOOKUP(A1666,'Cadastro e Estoque'!B:H,1,0)),"Produto não cadastrado",VLOOKUP(A1666,'Cadastro e Estoque'!B:H,2,0)))</f>
        <v/>
      </c>
      <c r="H1666" s="88" t="str">
        <f>IF(ISERROR(VLOOKUP(A1666,'Cadastro e Estoque'!B:H,1,0)),"",VLOOKUP(A1666,'Cadastro e Estoque'!B:H,3,0))</f>
        <v/>
      </c>
    </row>
    <row r="1667" ht="15.75" customHeight="1">
      <c r="A1667" s="89"/>
      <c r="B1667" s="83"/>
      <c r="C1667" s="84"/>
      <c r="D1667" s="86"/>
      <c r="E1667" s="86" t="str">
        <f t="shared" si="1"/>
        <v/>
      </c>
      <c r="F1667" s="88" t="str">
        <f>IF(ISBLANK(A1667),"",IF(ISERROR(VLOOKUP(A1667,'Cadastro e Estoque'!B:H,1,0)),"Produto não cadastrado",VLOOKUP(A1667,'Cadastro e Estoque'!B:H,4,0)))</f>
        <v/>
      </c>
      <c r="G1667" s="88" t="str">
        <f>IF(ISBLANK(A1667),"",IF(ISERROR(VLOOKUP(A1667,'Cadastro e Estoque'!B:H,1,0)),"Produto não cadastrado",VLOOKUP(A1667,'Cadastro e Estoque'!B:H,2,0)))</f>
        <v/>
      </c>
      <c r="H1667" s="88" t="str">
        <f>IF(ISERROR(VLOOKUP(A1667,'Cadastro e Estoque'!B:H,1,0)),"",VLOOKUP(A1667,'Cadastro e Estoque'!B:H,3,0))</f>
        <v/>
      </c>
    </row>
    <row r="1668" ht="15.75" customHeight="1">
      <c r="A1668" s="89"/>
      <c r="B1668" s="83"/>
      <c r="C1668" s="84"/>
      <c r="D1668" s="86"/>
      <c r="E1668" s="86" t="str">
        <f t="shared" si="1"/>
        <v/>
      </c>
      <c r="F1668" s="88" t="str">
        <f>IF(ISBLANK(A1668),"",IF(ISERROR(VLOOKUP(A1668,'Cadastro e Estoque'!B:H,1,0)),"Produto não cadastrado",VLOOKUP(A1668,'Cadastro e Estoque'!B:H,4,0)))</f>
        <v/>
      </c>
      <c r="G1668" s="88" t="str">
        <f>IF(ISBLANK(A1668),"",IF(ISERROR(VLOOKUP(A1668,'Cadastro e Estoque'!B:H,1,0)),"Produto não cadastrado",VLOOKUP(A1668,'Cadastro e Estoque'!B:H,2,0)))</f>
        <v/>
      </c>
      <c r="H1668" s="88" t="str">
        <f>IF(ISERROR(VLOOKUP(A1668,'Cadastro e Estoque'!B:H,1,0)),"",VLOOKUP(A1668,'Cadastro e Estoque'!B:H,3,0))</f>
        <v/>
      </c>
    </row>
    <row r="1669" ht="15.75" customHeight="1">
      <c r="A1669" s="89"/>
      <c r="B1669" s="83"/>
      <c r="C1669" s="84"/>
      <c r="D1669" s="86"/>
      <c r="E1669" s="86" t="str">
        <f t="shared" si="1"/>
        <v/>
      </c>
      <c r="F1669" s="88" t="str">
        <f>IF(ISBLANK(A1669),"",IF(ISERROR(VLOOKUP(A1669,'Cadastro e Estoque'!B:H,1,0)),"Produto não cadastrado",VLOOKUP(A1669,'Cadastro e Estoque'!B:H,4,0)))</f>
        <v/>
      </c>
      <c r="G1669" s="88" t="str">
        <f>IF(ISBLANK(A1669),"",IF(ISERROR(VLOOKUP(A1669,'Cadastro e Estoque'!B:H,1,0)),"Produto não cadastrado",VLOOKUP(A1669,'Cadastro e Estoque'!B:H,2,0)))</f>
        <v/>
      </c>
      <c r="H1669" s="88" t="str">
        <f>IF(ISERROR(VLOOKUP(A1669,'Cadastro e Estoque'!B:H,1,0)),"",VLOOKUP(A1669,'Cadastro e Estoque'!B:H,3,0))</f>
        <v/>
      </c>
    </row>
    <row r="1670" ht="15.75" customHeight="1">
      <c r="A1670" s="89"/>
      <c r="B1670" s="83"/>
      <c r="C1670" s="84"/>
      <c r="D1670" s="86"/>
      <c r="E1670" s="86" t="str">
        <f t="shared" si="1"/>
        <v/>
      </c>
      <c r="F1670" s="88" t="str">
        <f>IF(ISBLANK(A1670),"",IF(ISERROR(VLOOKUP(A1670,'Cadastro e Estoque'!B:H,1,0)),"Produto não cadastrado",VLOOKUP(A1670,'Cadastro e Estoque'!B:H,4,0)))</f>
        <v/>
      </c>
      <c r="G1670" s="88" t="str">
        <f>IF(ISBLANK(A1670),"",IF(ISERROR(VLOOKUP(A1670,'Cadastro e Estoque'!B:H,1,0)),"Produto não cadastrado",VLOOKUP(A1670,'Cadastro e Estoque'!B:H,2,0)))</f>
        <v/>
      </c>
      <c r="H1670" s="88" t="str">
        <f>IF(ISERROR(VLOOKUP(A1670,'Cadastro e Estoque'!B:H,1,0)),"",VLOOKUP(A1670,'Cadastro e Estoque'!B:H,3,0))</f>
        <v/>
      </c>
    </row>
    <row r="1671" ht="15.75" customHeight="1">
      <c r="A1671" s="89"/>
      <c r="B1671" s="83"/>
      <c r="C1671" s="84"/>
      <c r="D1671" s="86"/>
      <c r="E1671" s="86" t="str">
        <f t="shared" si="1"/>
        <v/>
      </c>
      <c r="F1671" s="88" t="str">
        <f>IF(ISBLANK(A1671),"",IF(ISERROR(VLOOKUP(A1671,'Cadastro e Estoque'!B:H,1,0)),"Produto não cadastrado",VLOOKUP(A1671,'Cadastro e Estoque'!B:H,4,0)))</f>
        <v/>
      </c>
      <c r="G1671" s="88" t="str">
        <f>IF(ISBLANK(A1671),"",IF(ISERROR(VLOOKUP(A1671,'Cadastro e Estoque'!B:H,1,0)),"Produto não cadastrado",VLOOKUP(A1671,'Cadastro e Estoque'!B:H,2,0)))</f>
        <v/>
      </c>
      <c r="H1671" s="88" t="str">
        <f>IF(ISERROR(VLOOKUP(A1671,'Cadastro e Estoque'!B:H,1,0)),"",VLOOKUP(A1671,'Cadastro e Estoque'!B:H,3,0))</f>
        <v/>
      </c>
    </row>
    <row r="1672" ht="15.75" customHeight="1">
      <c r="A1672" s="89"/>
      <c r="B1672" s="83"/>
      <c r="C1672" s="84"/>
      <c r="D1672" s="86"/>
      <c r="E1672" s="86" t="str">
        <f t="shared" si="1"/>
        <v/>
      </c>
      <c r="F1672" s="88" t="str">
        <f>IF(ISBLANK(A1672),"",IF(ISERROR(VLOOKUP(A1672,'Cadastro e Estoque'!B:H,1,0)),"Produto não cadastrado",VLOOKUP(A1672,'Cadastro e Estoque'!B:H,4,0)))</f>
        <v/>
      </c>
      <c r="G1672" s="88" t="str">
        <f>IF(ISBLANK(A1672),"",IF(ISERROR(VLOOKUP(A1672,'Cadastro e Estoque'!B:H,1,0)),"Produto não cadastrado",VLOOKUP(A1672,'Cadastro e Estoque'!B:H,2,0)))</f>
        <v/>
      </c>
      <c r="H1672" s="88" t="str">
        <f>IF(ISERROR(VLOOKUP(A1672,'Cadastro e Estoque'!B:H,1,0)),"",VLOOKUP(A1672,'Cadastro e Estoque'!B:H,3,0))</f>
        <v/>
      </c>
    </row>
    <row r="1673" ht="15.75" customHeight="1">
      <c r="A1673" s="89"/>
      <c r="B1673" s="83"/>
      <c r="C1673" s="84"/>
      <c r="D1673" s="86"/>
      <c r="E1673" s="86" t="str">
        <f t="shared" si="1"/>
        <v/>
      </c>
      <c r="F1673" s="88" t="str">
        <f>IF(ISBLANK(A1673),"",IF(ISERROR(VLOOKUP(A1673,'Cadastro e Estoque'!B:H,1,0)),"Produto não cadastrado",VLOOKUP(A1673,'Cadastro e Estoque'!B:H,4,0)))</f>
        <v/>
      </c>
      <c r="G1673" s="88" t="str">
        <f>IF(ISBLANK(A1673),"",IF(ISERROR(VLOOKUP(A1673,'Cadastro e Estoque'!B:H,1,0)),"Produto não cadastrado",VLOOKUP(A1673,'Cadastro e Estoque'!B:H,2,0)))</f>
        <v/>
      </c>
      <c r="H1673" s="88" t="str">
        <f>IF(ISERROR(VLOOKUP(A1673,'Cadastro e Estoque'!B:H,1,0)),"",VLOOKUP(A1673,'Cadastro e Estoque'!B:H,3,0))</f>
        <v/>
      </c>
    </row>
    <row r="1674" ht="15.75" customHeight="1">
      <c r="A1674" s="89"/>
      <c r="B1674" s="83"/>
      <c r="C1674" s="84"/>
      <c r="D1674" s="86"/>
      <c r="E1674" s="86" t="str">
        <f t="shared" si="1"/>
        <v/>
      </c>
      <c r="F1674" s="88" t="str">
        <f>IF(ISBLANK(A1674),"",IF(ISERROR(VLOOKUP(A1674,'Cadastro e Estoque'!B:H,1,0)),"Produto não cadastrado",VLOOKUP(A1674,'Cadastro e Estoque'!B:H,4,0)))</f>
        <v/>
      </c>
      <c r="G1674" s="88" t="str">
        <f>IF(ISBLANK(A1674),"",IF(ISERROR(VLOOKUP(A1674,'Cadastro e Estoque'!B:H,1,0)),"Produto não cadastrado",VLOOKUP(A1674,'Cadastro e Estoque'!B:H,2,0)))</f>
        <v/>
      </c>
      <c r="H1674" s="88" t="str">
        <f>IF(ISERROR(VLOOKUP(A1674,'Cadastro e Estoque'!B:H,1,0)),"",VLOOKUP(A1674,'Cadastro e Estoque'!B:H,3,0))</f>
        <v/>
      </c>
    </row>
    <row r="1675" ht="15.75" customHeight="1">
      <c r="A1675" s="89"/>
      <c r="B1675" s="83"/>
      <c r="C1675" s="84"/>
      <c r="D1675" s="86"/>
      <c r="E1675" s="86" t="str">
        <f t="shared" si="1"/>
        <v/>
      </c>
      <c r="F1675" s="88" t="str">
        <f>IF(ISBLANK(A1675),"",IF(ISERROR(VLOOKUP(A1675,'Cadastro e Estoque'!B:H,1,0)),"Produto não cadastrado",VLOOKUP(A1675,'Cadastro e Estoque'!B:H,4,0)))</f>
        <v/>
      </c>
      <c r="G1675" s="88" t="str">
        <f>IF(ISBLANK(A1675),"",IF(ISERROR(VLOOKUP(A1675,'Cadastro e Estoque'!B:H,1,0)),"Produto não cadastrado",VLOOKUP(A1675,'Cadastro e Estoque'!B:H,2,0)))</f>
        <v/>
      </c>
      <c r="H1675" s="88" t="str">
        <f>IF(ISERROR(VLOOKUP(A1675,'Cadastro e Estoque'!B:H,1,0)),"",VLOOKUP(A1675,'Cadastro e Estoque'!B:H,3,0))</f>
        <v/>
      </c>
    </row>
    <row r="1676" ht="15.75" customHeight="1">
      <c r="A1676" s="89"/>
      <c r="B1676" s="83"/>
      <c r="C1676" s="84"/>
      <c r="D1676" s="86"/>
      <c r="E1676" s="86" t="str">
        <f t="shared" si="1"/>
        <v/>
      </c>
      <c r="F1676" s="88" t="str">
        <f>IF(ISBLANK(A1676),"",IF(ISERROR(VLOOKUP(A1676,'Cadastro e Estoque'!B:H,1,0)),"Produto não cadastrado",VLOOKUP(A1676,'Cadastro e Estoque'!B:H,4,0)))</f>
        <v/>
      </c>
      <c r="G1676" s="88" t="str">
        <f>IF(ISBLANK(A1676),"",IF(ISERROR(VLOOKUP(A1676,'Cadastro e Estoque'!B:H,1,0)),"Produto não cadastrado",VLOOKUP(A1676,'Cadastro e Estoque'!B:H,2,0)))</f>
        <v/>
      </c>
      <c r="H1676" s="88" t="str">
        <f>IF(ISERROR(VLOOKUP(A1676,'Cadastro e Estoque'!B:H,1,0)),"",VLOOKUP(A1676,'Cadastro e Estoque'!B:H,3,0))</f>
        <v/>
      </c>
    </row>
    <row r="1677" ht="15.75" customHeight="1">
      <c r="A1677" s="89"/>
      <c r="B1677" s="83"/>
      <c r="C1677" s="84"/>
      <c r="D1677" s="86"/>
      <c r="E1677" s="86" t="str">
        <f t="shared" si="1"/>
        <v/>
      </c>
      <c r="F1677" s="88" t="str">
        <f>IF(ISBLANK(A1677),"",IF(ISERROR(VLOOKUP(A1677,'Cadastro e Estoque'!B:H,1,0)),"Produto não cadastrado",VLOOKUP(A1677,'Cadastro e Estoque'!B:H,4,0)))</f>
        <v/>
      </c>
      <c r="G1677" s="88" t="str">
        <f>IF(ISBLANK(A1677),"",IF(ISERROR(VLOOKUP(A1677,'Cadastro e Estoque'!B:H,1,0)),"Produto não cadastrado",VLOOKUP(A1677,'Cadastro e Estoque'!B:H,2,0)))</f>
        <v/>
      </c>
      <c r="H1677" s="88" t="str">
        <f>IF(ISERROR(VLOOKUP(A1677,'Cadastro e Estoque'!B:H,1,0)),"",VLOOKUP(A1677,'Cadastro e Estoque'!B:H,3,0))</f>
        <v/>
      </c>
    </row>
    <row r="1678" ht="15.75" customHeight="1">
      <c r="A1678" s="89"/>
      <c r="B1678" s="83"/>
      <c r="C1678" s="84"/>
      <c r="D1678" s="86"/>
      <c r="E1678" s="86" t="str">
        <f t="shared" si="1"/>
        <v/>
      </c>
      <c r="F1678" s="88" t="str">
        <f>IF(ISBLANK(A1678),"",IF(ISERROR(VLOOKUP(A1678,'Cadastro e Estoque'!B:H,1,0)),"Produto não cadastrado",VLOOKUP(A1678,'Cadastro e Estoque'!B:H,4,0)))</f>
        <v/>
      </c>
      <c r="G1678" s="88" t="str">
        <f>IF(ISBLANK(A1678),"",IF(ISERROR(VLOOKUP(A1678,'Cadastro e Estoque'!B:H,1,0)),"Produto não cadastrado",VLOOKUP(A1678,'Cadastro e Estoque'!B:H,2,0)))</f>
        <v/>
      </c>
      <c r="H1678" s="88" t="str">
        <f>IF(ISERROR(VLOOKUP(A1678,'Cadastro e Estoque'!B:H,1,0)),"",VLOOKUP(A1678,'Cadastro e Estoque'!B:H,3,0))</f>
        <v/>
      </c>
    </row>
    <row r="1679" ht="15.75" customHeight="1">
      <c r="A1679" s="89"/>
      <c r="B1679" s="83"/>
      <c r="C1679" s="84"/>
      <c r="D1679" s="86"/>
      <c r="E1679" s="86" t="str">
        <f t="shared" si="1"/>
        <v/>
      </c>
      <c r="F1679" s="88" t="str">
        <f>IF(ISBLANK(A1679),"",IF(ISERROR(VLOOKUP(A1679,'Cadastro e Estoque'!B:H,1,0)),"Produto não cadastrado",VLOOKUP(A1679,'Cadastro e Estoque'!B:H,4,0)))</f>
        <v/>
      </c>
      <c r="G1679" s="88" t="str">
        <f>IF(ISBLANK(A1679),"",IF(ISERROR(VLOOKUP(A1679,'Cadastro e Estoque'!B:H,1,0)),"Produto não cadastrado",VLOOKUP(A1679,'Cadastro e Estoque'!B:H,2,0)))</f>
        <v/>
      </c>
      <c r="H1679" s="88" t="str">
        <f>IF(ISERROR(VLOOKUP(A1679,'Cadastro e Estoque'!B:H,1,0)),"",VLOOKUP(A1679,'Cadastro e Estoque'!B:H,3,0))</f>
        <v/>
      </c>
    </row>
    <row r="1680" ht="15.75" customHeight="1">
      <c r="A1680" s="89"/>
      <c r="B1680" s="83"/>
      <c r="C1680" s="84"/>
      <c r="D1680" s="86"/>
      <c r="E1680" s="86" t="str">
        <f t="shared" si="1"/>
        <v/>
      </c>
      <c r="F1680" s="88" t="str">
        <f>IF(ISBLANK(A1680),"",IF(ISERROR(VLOOKUP(A1680,'Cadastro e Estoque'!B:H,1,0)),"Produto não cadastrado",VLOOKUP(A1680,'Cadastro e Estoque'!B:H,4,0)))</f>
        <v/>
      </c>
      <c r="G1680" s="88" t="str">
        <f>IF(ISBLANK(A1680),"",IF(ISERROR(VLOOKUP(A1680,'Cadastro e Estoque'!B:H,1,0)),"Produto não cadastrado",VLOOKUP(A1680,'Cadastro e Estoque'!B:H,2,0)))</f>
        <v/>
      </c>
      <c r="H1680" s="88" t="str">
        <f>IF(ISERROR(VLOOKUP(A1680,'Cadastro e Estoque'!B:H,1,0)),"",VLOOKUP(A1680,'Cadastro e Estoque'!B:H,3,0))</f>
        <v/>
      </c>
    </row>
    <row r="1681" ht="15.75" customHeight="1">
      <c r="A1681" s="89"/>
      <c r="B1681" s="83"/>
      <c r="C1681" s="84"/>
      <c r="D1681" s="86"/>
      <c r="E1681" s="86" t="str">
        <f t="shared" si="1"/>
        <v/>
      </c>
      <c r="F1681" s="88" t="str">
        <f>IF(ISBLANK(A1681),"",IF(ISERROR(VLOOKUP(A1681,'Cadastro e Estoque'!B:H,1,0)),"Produto não cadastrado",VLOOKUP(A1681,'Cadastro e Estoque'!B:H,4,0)))</f>
        <v/>
      </c>
      <c r="G1681" s="88" t="str">
        <f>IF(ISBLANK(A1681),"",IF(ISERROR(VLOOKUP(A1681,'Cadastro e Estoque'!B:H,1,0)),"Produto não cadastrado",VLOOKUP(A1681,'Cadastro e Estoque'!B:H,2,0)))</f>
        <v/>
      </c>
      <c r="H1681" s="88" t="str">
        <f>IF(ISERROR(VLOOKUP(A1681,'Cadastro e Estoque'!B:H,1,0)),"",VLOOKUP(A1681,'Cadastro e Estoque'!B:H,3,0))</f>
        <v/>
      </c>
    </row>
    <row r="1682" ht="15.75" customHeight="1">
      <c r="A1682" s="89"/>
      <c r="B1682" s="83"/>
      <c r="C1682" s="84"/>
      <c r="D1682" s="86"/>
      <c r="E1682" s="86" t="str">
        <f t="shared" si="1"/>
        <v/>
      </c>
      <c r="F1682" s="88" t="str">
        <f>IF(ISBLANK(A1682),"",IF(ISERROR(VLOOKUP(A1682,'Cadastro e Estoque'!B:H,1,0)),"Produto não cadastrado",VLOOKUP(A1682,'Cadastro e Estoque'!B:H,4,0)))</f>
        <v/>
      </c>
      <c r="G1682" s="88" t="str">
        <f>IF(ISBLANK(A1682),"",IF(ISERROR(VLOOKUP(A1682,'Cadastro e Estoque'!B:H,1,0)),"Produto não cadastrado",VLOOKUP(A1682,'Cadastro e Estoque'!B:H,2,0)))</f>
        <v/>
      </c>
      <c r="H1682" s="88" t="str">
        <f>IF(ISERROR(VLOOKUP(A1682,'Cadastro e Estoque'!B:H,1,0)),"",VLOOKUP(A1682,'Cadastro e Estoque'!B:H,3,0))</f>
        <v/>
      </c>
    </row>
    <row r="1683" ht="15.75" customHeight="1">
      <c r="A1683" s="89"/>
      <c r="B1683" s="83"/>
      <c r="C1683" s="84"/>
      <c r="D1683" s="86"/>
      <c r="E1683" s="86" t="str">
        <f t="shared" si="1"/>
        <v/>
      </c>
      <c r="F1683" s="88" t="str">
        <f>IF(ISBLANK(A1683),"",IF(ISERROR(VLOOKUP(A1683,'Cadastro e Estoque'!B:H,1,0)),"Produto não cadastrado",VLOOKUP(A1683,'Cadastro e Estoque'!B:H,4,0)))</f>
        <v/>
      </c>
      <c r="G1683" s="88" t="str">
        <f>IF(ISBLANK(A1683),"",IF(ISERROR(VLOOKUP(A1683,'Cadastro e Estoque'!B:H,1,0)),"Produto não cadastrado",VLOOKUP(A1683,'Cadastro e Estoque'!B:H,2,0)))</f>
        <v/>
      </c>
      <c r="H1683" s="88" t="str">
        <f>IF(ISERROR(VLOOKUP(A1683,'Cadastro e Estoque'!B:H,1,0)),"",VLOOKUP(A1683,'Cadastro e Estoque'!B:H,3,0))</f>
        <v/>
      </c>
    </row>
    <row r="1684" ht="15.75" customHeight="1">
      <c r="A1684" s="89"/>
      <c r="B1684" s="83"/>
      <c r="C1684" s="84"/>
      <c r="D1684" s="86"/>
      <c r="E1684" s="86" t="str">
        <f t="shared" si="1"/>
        <v/>
      </c>
      <c r="F1684" s="88" t="str">
        <f>IF(ISBLANK(A1684),"",IF(ISERROR(VLOOKUP(A1684,'Cadastro e Estoque'!B:H,1,0)),"Produto não cadastrado",VLOOKUP(A1684,'Cadastro e Estoque'!B:H,4,0)))</f>
        <v/>
      </c>
      <c r="G1684" s="88" t="str">
        <f>IF(ISBLANK(A1684),"",IF(ISERROR(VLOOKUP(A1684,'Cadastro e Estoque'!B:H,1,0)),"Produto não cadastrado",VLOOKUP(A1684,'Cadastro e Estoque'!B:H,2,0)))</f>
        <v/>
      </c>
      <c r="H1684" s="88" t="str">
        <f>IF(ISERROR(VLOOKUP(A1684,'Cadastro e Estoque'!B:H,1,0)),"",VLOOKUP(A1684,'Cadastro e Estoque'!B:H,3,0))</f>
        <v/>
      </c>
    </row>
    <row r="1685" ht="15.75" customHeight="1">
      <c r="A1685" s="89"/>
      <c r="B1685" s="83"/>
      <c r="C1685" s="84"/>
      <c r="D1685" s="86"/>
      <c r="E1685" s="86" t="str">
        <f t="shared" si="1"/>
        <v/>
      </c>
      <c r="F1685" s="88" t="str">
        <f>IF(ISBLANK(A1685),"",IF(ISERROR(VLOOKUP(A1685,'Cadastro e Estoque'!B:H,1,0)),"Produto não cadastrado",VLOOKUP(A1685,'Cadastro e Estoque'!B:H,4,0)))</f>
        <v/>
      </c>
      <c r="G1685" s="88" t="str">
        <f>IF(ISBLANK(A1685),"",IF(ISERROR(VLOOKUP(A1685,'Cadastro e Estoque'!B:H,1,0)),"Produto não cadastrado",VLOOKUP(A1685,'Cadastro e Estoque'!B:H,2,0)))</f>
        <v/>
      </c>
      <c r="H1685" s="88" t="str">
        <f>IF(ISERROR(VLOOKUP(A1685,'Cadastro e Estoque'!B:H,1,0)),"",VLOOKUP(A1685,'Cadastro e Estoque'!B:H,3,0))</f>
        <v/>
      </c>
    </row>
    <row r="1686" ht="15.75" customHeight="1">
      <c r="A1686" s="89"/>
      <c r="B1686" s="83"/>
      <c r="C1686" s="84"/>
      <c r="D1686" s="86"/>
      <c r="E1686" s="86" t="str">
        <f t="shared" si="1"/>
        <v/>
      </c>
      <c r="F1686" s="88" t="str">
        <f>IF(ISBLANK(A1686),"",IF(ISERROR(VLOOKUP(A1686,'Cadastro e Estoque'!B:H,1,0)),"Produto não cadastrado",VLOOKUP(A1686,'Cadastro e Estoque'!B:H,4,0)))</f>
        <v/>
      </c>
      <c r="G1686" s="88" t="str">
        <f>IF(ISBLANK(A1686),"",IF(ISERROR(VLOOKUP(A1686,'Cadastro e Estoque'!B:H,1,0)),"Produto não cadastrado",VLOOKUP(A1686,'Cadastro e Estoque'!B:H,2,0)))</f>
        <v/>
      </c>
      <c r="H1686" s="88" t="str">
        <f>IF(ISERROR(VLOOKUP(A1686,'Cadastro e Estoque'!B:H,1,0)),"",VLOOKUP(A1686,'Cadastro e Estoque'!B:H,3,0))</f>
        <v/>
      </c>
    </row>
    <row r="1687" ht="15.75" customHeight="1">
      <c r="A1687" s="89"/>
      <c r="B1687" s="83"/>
      <c r="C1687" s="84"/>
      <c r="D1687" s="86"/>
      <c r="E1687" s="86" t="str">
        <f t="shared" si="1"/>
        <v/>
      </c>
      <c r="F1687" s="88" t="str">
        <f>IF(ISBLANK(A1687),"",IF(ISERROR(VLOOKUP(A1687,'Cadastro e Estoque'!B:H,1,0)),"Produto não cadastrado",VLOOKUP(A1687,'Cadastro e Estoque'!B:H,4,0)))</f>
        <v/>
      </c>
      <c r="G1687" s="88" t="str">
        <f>IF(ISBLANK(A1687),"",IF(ISERROR(VLOOKUP(A1687,'Cadastro e Estoque'!B:H,1,0)),"Produto não cadastrado",VLOOKUP(A1687,'Cadastro e Estoque'!B:H,2,0)))</f>
        <v/>
      </c>
      <c r="H1687" s="88" t="str">
        <f>IF(ISERROR(VLOOKUP(A1687,'Cadastro e Estoque'!B:H,1,0)),"",VLOOKUP(A1687,'Cadastro e Estoque'!B:H,3,0))</f>
        <v/>
      </c>
    </row>
    <row r="1688" ht="15.75" customHeight="1">
      <c r="A1688" s="89"/>
      <c r="B1688" s="83"/>
      <c r="C1688" s="84"/>
      <c r="D1688" s="86"/>
      <c r="E1688" s="86" t="str">
        <f t="shared" si="1"/>
        <v/>
      </c>
      <c r="F1688" s="88" t="str">
        <f>IF(ISBLANK(A1688),"",IF(ISERROR(VLOOKUP(A1688,'Cadastro e Estoque'!B:H,1,0)),"Produto não cadastrado",VLOOKUP(A1688,'Cadastro e Estoque'!B:H,4,0)))</f>
        <v/>
      </c>
      <c r="G1688" s="88" t="str">
        <f>IF(ISBLANK(A1688),"",IF(ISERROR(VLOOKUP(A1688,'Cadastro e Estoque'!B:H,1,0)),"Produto não cadastrado",VLOOKUP(A1688,'Cadastro e Estoque'!B:H,2,0)))</f>
        <v/>
      </c>
      <c r="H1688" s="88" t="str">
        <f>IF(ISERROR(VLOOKUP(A1688,'Cadastro e Estoque'!B:H,1,0)),"",VLOOKUP(A1688,'Cadastro e Estoque'!B:H,3,0))</f>
        <v/>
      </c>
    </row>
    <row r="1689" ht="15.75" customHeight="1">
      <c r="A1689" s="89"/>
      <c r="B1689" s="83"/>
      <c r="C1689" s="84"/>
      <c r="D1689" s="86"/>
      <c r="E1689" s="86" t="str">
        <f t="shared" si="1"/>
        <v/>
      </c>
      <c r="F1689" s="88" t="str">
        <f>IF(ISBLANK(A1689),"",IF(ISERROR(VLOOKUP(A1689,'Cadastro e Estoque'!B:H,1,0)),"Produto não cadastrado",VLOOKUP(A1689,'Cadastro e Estoque'!B:H,4,0)))</f>
        <v/>
      </c>
      <c r="G1689" s="88" t="str">
        <f>IF(ISBLANK(A1689),"",IF(ISERROR(VLOOKUP(A1689,'Cadastro e Estoque'!B:H,1,0)),"Produto não cadastrado",VLOOKUP(A1689,'Cadastro e Estoque'!B:H,2,0)))</f>
        <v/>
      </c>
      <c r="H1689" s="88" t="str">
        <f>IF(ISERROR(VLOOKUP(A1689,'Cadastro e Estoque'!B:H,1,0)),"",VLOOKUP(A1689,'Cadastro e Estoque'!B:H,3,0))</f>
        <v/>
      </c>
    </row>
    <row r="1690" ht="15.75" customHeight="1">
      <c r="A1690" s="89"/>
      <c r="B1690" s="83"/>
      <c r="C1690" s="84"/>
      <c r="D1690" s="86"/>
      <c r="E1690" s="86" t="str">
        <f t="shared" si="1"/>
        <v/>
      </c>
      <c r="F1690" s="88" t="str">
        <f>IF(ISBLANK(A1690),"",IF(ISERROR(VLOOKUP(A1690,'Cadastro e Estoque'!B:H,1,0)),"Produto não cadastrado",VLOOKUP(A1690,'Cadastro e Estoque'!B:H,4,0)))</f>
        <v/>
      </c>
      <c r="G1690" s="88" t="str">
        <f>IF(ISBLANK(A1690),"",IF(ISERROR(VLOOKUP(A1690,'Cadastro e Estoque'!B:H,1,0)),"Produto não cadastrado",VLOOKUP(A1690,'Cadastro e Estoque'!B:H,2,0)))</f>
        <v/>
      </c>
      <c r="H1690" s="88" t="str">
        <f>IF(ISERROR(VLOOKUP(A1690,'Cadastro e Estoque'!B:H,1,0)),"",VLOOKUP(A1690,'Cadastro e Estoque'!B:H,3,0))</f>
        <v/>
      </c>
    </row>
    <row r="1691" ht="15.75" customHeight="1">
      <c r="A1691" s="89"/>
      <c r="B1691" s="83"/>
      <c r="C1691" s="84"/>
      <c r="D1691" s="86"/>
      <c r="E1691" s="86" t="str">
        <f t="shared" si="1"/>
        <v/>
      </c>
      <c r="F1691" s="88" t="str">
        <f>IF(ISBLANK(A1691),"",IF(ISERROR(VLOOKUP(A1691,'Cadastro e Estoque'!B:H,1,0)),"Produto não cadastrado",VLOOKUP(A1691,'Cadastro e Estoque'!B:H,4,0)))</f>
        <v/>
      </c>
      <c r="G1691" s="88" t="str">
        <f>IF(ISBLANK(A1691),"",IF(ISERROR(VLOOKUP(A1691,'Cadastro e Estoque'!B:H,1,0)),"Produto não cadastrado",VLOOKUP(A1691,'Cadastro e Estoque'!B:H,2,0)))</f>
        <v/>
      </c>
      <c r="H1691" s="88" t="str">
        <f>IF(ISERROR(VLOOKUP(A1691,'Cadastro e Estoque'!B:H,1,0)),"",VLOOKUP(A1691,'Cadastro e Estoque'!B:H,3,0))</f>
        <v/>
      </c>
    </row>
    <row r="1692" ht="15.75" customHeight="1">
      <c r="A1692" s="89"/>
      <c r="B1692" s="83"/>
      <c r="C1692" s="84"/>
      <c r="D1692" s="86"/>
      <c r="E1692" s="86" t="str">
        <f t="shared" si="1"/>
        <v/>
      </c>
      <c r="F1692" s="88" t="str">
        <f>IF(ISBLANK(A1692),"",IF(ISERROR(VLOOKUP(A1692,'Cadastro e Estoque'!B:H,1,0)),"Produto não cadastrado",VLOOKUP(A1692,'Cadastro e Estoque'!B:H,4,0)))</f>
        <v/>
      </c>
      <c r="G1692" s="88" t="str">
        <f>IF(ISBLANK(A1692),"",IF(ISERROR(VLOOKUP(A1692,'Cadastro e Estoque'!B:H,1,0)),"Produto não cadastrado",VLOOKUP(A1692,'Cadastro e Estoque'!B:H,2,0)))</f>
        <v/>
      </c>
      <c r="H1692" s="88" t="str">
        <f>IF(ISERROR(VLOOKUP(A1692,'Cadastro e Estoque'!B:H,1,0)),"",VLOOKUP(A1692,'Cadastro e Estoque'!B:H,3,0))</f>
        <v/>
      </c>
    </row>
    <row r="1693" ht="15.75" customHeight="1">
      <c r="A1693" s="89"/>
      <c r="B1693" s="83"/>
      <c r="C1693" s="84"/>
      <c r="D1693" s="86"/>
      <c r="E1693" s="86" t="str">
        <f t="shared" si="1"/>
        <v/>
      </c>
      <c r="F1693" s="88" t="str">
        <f>IF(ISBLANK(A1693),"",IF(ISERROR(VLOOKUP(A1693,'Cadastro e Estoque'!B:H,1,0)),"Produto não cadastrado",VLOOKUP(A1693,'Cadastro e Estoque'!B:H,4,0)))</f>
        <v/>
      </c>
      <c r="G1693" s="88" t="str">
        <f>IF(ISBLANK(A1693),"",IF(ISERROR(VLOOKUP(A1693,'Cadastro e Estoque'!B:H,1,0)),"Produto não cadastrado",VLOOKUP(A1693,'Cadastro e Estoque'!B:H,2,0)))</f>
        <v/>
      </c>
      <c r="H1693" s="88" t="str">
        <f>IF(ISERROR(VLOOKUP(A1693,'Cadastro e Estoque'!B:H,1,0)),"",VLOOKUP(A1693,'Cadastro e Estoque'!B:H,3,0))</f>
        <v/>
      </c>
    </row>
    <row r="1694" ht="15.75" customHeight="1">
      <c r="A1694" s="89"/>
      <c r="B1694" s="83"/>
      <c r="C1694" s="84"/>
      <c r="D1694" s="86"/>
      <c r="E1694" s="86" t="str">
        <f t="shared" si="1"/>
        <v/>
      </c>
      <c r="F1694" s="88" t="str">
        <f>IF(ISBLANK(A1694),"",IF(ISERROR(VLOOKUP(A1694,'Cadastro e Estoque'!B:H,1,0)),"Produto não cadastrado",VLOOKUP(A1694,'Cadastro e Estoque'!B:H,4,0)))</f>
        <v/>
      </c>
      <c r="G1694" s="88" t="str">
        <f>IF(ISBLANK(A1694),"",IF(ISERROR(VLOOKUP(A1694,'Cadastro e Estoque'!B:H,1,0)),"Produto não cadastrado",VLOOKUP(A1694,'Cadastro e Estoque'!B:H,2,0)))</f>
        <v/>
      </c>
      <c r="H1694" s="88" t="str">
        <f>IF(ISERROR(VLOOKUP(A1694,'Cadastro e Estoque'!B:H,1,0)),"",VLOOKUP(A1694,'Cadastro e Estoque'!B:H,3,0))</f>
        <v/>
      </c>
    </row>
    <row r="1695" ht="15.75" customHeight="1">
      <c r="A1695" s="89"/>
      <c r="B1695" s="83"/>
      <c r="C1695" s="84"/>
      <c r="D1695" s="86"/>
      <c r="E1695" s="86" t="str">
        <f t="shared" si="1"/>
        <v/>
      </c>
      <c r="F1695" s="88" t="str">
        <f>IF(ISBLANK(A1695),"",IF(ISERROR(VLOOKUP(A1695,'Cadastro e Estoque'!B:H,1,0)),"Produto não cadastrado",VLOOKUP(A1695,'Cadastro e Estoque'!B:H,4,0)))</f>
        <v/>
      </c>
      <c r="G1695" s="88" t="str">
        <f>IF(ISBLANK(A1695),"",IF(ISERROR(VLOOKUP(A1695,'Cadastro e Estoque'!B:H,1,0)),"Produto não cadastrado",VLOOKUP(A1695,'Cadastro e Estoque'!B:H,2,0)))</f>
        <v/>
      </c>
      <c r="H1695" s="88" t="str">
        <f>IF(ISERROR(VLOOKUP(A1695,'Cadastro e Estoque'!B:H,1,0)),"",VLOOKUP(A1695,'Cadastro e Estoque'!B:H,3,0))</f>
        <v/>
      </c>
    </row>
    <row r="1696" ht="15.75" customHeight="1">
      <c r="A1696" s="89"/>
      <c r="B1696" s="83"/>
      <c r="C1696" s="84"/>
      <c r="D1696" s="86"/>
      <c r="E1696" s="86" t="str">
        <f t="shared" si="1"/>
        <v/>
      </c>
      <c r="F1696" s="88" t="str">
        <f>IF(ISBLANK(A1696),"",IF(ISERROR(VLOOKUP(A1696,'Cadastro e Estoque'!B:H,1,0)),"Produto não cadastrado",VLOOKUP(A1696,'Cadastro e Estoque'!B:H,4,0)))</f>
        <v/>
      </c>
      <c r="G1696" s="88" t="str">
        <f>IF(ISBLANK(A1696),"",IF(ISERROR(VLOOKUP(A1696,'Cadastro e Estoque'!B:H,1,0)),"Produto não cadastrado",VLOOKUP(A1696,'Cadastro e Estoque'!B:H,2,0)))</f>
        <v/>
      </c>
      <c r="H1696" s="88" t="str">
        <f>IF(ISERROR(VLOOKUP(A1696,'Cadastro e Estoque'!B:H,1,0)),"",VLOOKUP(A1696,'Cadastro e Estoque'!B:H,3,0))</f>
        <v/>
      </c>
    </row>
    <row r="1697" ht="15.75" customHeight="1">
      <c r="A1697" s="89"/>
      <c r="B1697" s="83"/>
      <c r="C1697" s="84"/>
      <c r="D1697" s="86"/>
      <c r="E1697" s="86" t="str">
        <f t="shared" si="1"/>
        <v/>
      </c>
      <c r="F1697" s="88" t="str">
        <f>IF(ISBLANK(A1697),"",IF(ISERROR(VLOOKUP(A1697,'Cadastro e Estoque'!B:H,1,0)),"Produto não cadastrado",VLOOKUP(A1697,'Cadastro e Estoque'!B:H,4,0)))</f>
        <v/>
      </c>
      <c r="G1697" s="88" t="str">
        <f>IF(ISBLANK(A1697),"",IF(ISERROR(VLOOKUP(A1697,'Cadastro e Estoque'!B:H,1,0)),"Produto não cadastrado",VLOOKUP(A1697,'Cadastro e Estoque'!B:H,2,0)))</f>
        <v/>
      </c>
      <c r="H1697" s="88" t="str">
        <f>IF(ISERROR(VLOOKUP(A1697,'Cadastro e Estoque'!B:H,1,0)),"",VLOOKUP(A1697,'Cadastro e Estoque'!B:H,3,0))</f>
        <v/>
      </c>
    </row>
    <row r="1698" ht="15.75" customHeight="1">
      <c r="A1698" s="89"/>
      <c r="B1698" s="83"/>
      <c r="C1698" s="84"/>
      <c r="D1698" s="86"/>
      <c r="E1698" s="86" t="str">
        <f t="shared" si="1"/>
        <v/>
      </c>
      <c r="F1698" s="88" t="str">
        <f>IF(ISBLANK(A1698),"",IF(ISERROR(VLOOKUP(A1698,'Cadastro e Estoque'!B:H,1,0)),"Produto não cadastrado",VLOOKUP(A1698,'Cadastro e Estoque'!B:H,4,0)))</f>
        <v/>
      </c>
      <c r="G1698" s="88" t="str">
        <f>IF(ISBLANK(A1698),"",IF(ISERROR(VLOOKUP(A1698,'Cadastro e Estoque'!B:H,1,0)),"Produto não cadastrado",VLOOKUP(A1698,'Cadastro e Estoque'!B:H,2,0)))</f>
        <v/>
      </c>
      <c r="H1698" s="88" t="str">
        <f>IF(ISERROR(VLOOKUP(A1698,'Cadastro e Estoque'!B:H,1,0)),"",VLOOKUP(A1698,'Cadastro e Estoque'!B:H,3,0))</f>
        <v/>
      </c>
    </row>
    <row r="1699" ht="15.75" customHeight="1">
      <c r="A1699" s="89"/>
      <c r="B1699" s="83"/>
      <c r="C1699" s="84"/>
      <c r="D1699" s="86"/>
      <c r="E1699" s="86" t="str">
        <f t="shared" si="1"/>
        <v/>
      </c>
      <c r="F1699" s="88" t="str">
        <f>IF(ISBLANK(A1699),"",IF(ISERROR(VLOOKUP(A1699,'Cadastro e Estoque'!B:H,1,0)),"Produto não cadastrado",VLOOKUP(A1699,'Cadastro e Estoque'!B:H,4,0)))</f>
        <v/>
      </c>
      <c r="G1699" s="88" t="str">
        <f>IF(ISBLANK(A1699),"",IF(ISERROR(VLOOKUP(A1699,'Cadastro e Estoque'!B:H,1,0)),"Produto não cadastrado",VLOOKUP(A1699,'Cadastro e Estoque'!B:H,2,0)))</f>
        <v/>
      </c>
      <c r="H1699" s="88" t="str">
        <f>IF(ISERROR(VLOOKUP(A1699,'Cadastro e Estoque'!B:H,1,0)),"",VLOOKUP(A1699,'Cadastro e Estoque'!B:H,3,0))</f>
        <v/>
      </c>
    </row>
    <row r="1700" ht="15.75" customHeight="1">
      <c r="A1700" s="89"/>
      <c r="B1700" s="83"/>
      <c r="C1700" s="84"/>
      <c r="D1700" s="86"/>
      <c r="E1700" s="86" t="str">
        <f t="shared" si="1"/>
        <v/>
      </c>
      <c r="F1700" s="88" t="str">
        <f>IF(ISBLANK(A1700),"",IF(ISERROR(VLOOKUP(A1700,'Cadastro e Estoque'!B:H,1,0)),"Produto não cadastrado",VLOOKUP(A1700,'Cadastro e Estoque'!B:H,4,0)))</f>
        <v/>
      </c>
      <c r="G1700" s="88" t="str">
        <f>IF(ISBLANK(A1700),"",IF(ISERROR(VLOOKUP(A1700,'Cadastro e Estoque'!B:H,1,0)),"Produto não cadastrado",VLOOKUP(A1700,'Cadastro e Estoque'!B:H,2,0)))</f>
        <v/>
      </c>
      <c r="H1700" s="88" t="str">
        <f>IF(ISERROR(VLOOKUP(A1700,'Cadastro e Estoque'!B:H,1,0)),"",VLOOKUP(A1700,'Cadastro e Estoque'!B:H,3,0))</f>
        <v/>
      </c>
    </row>
    <row r="1701" ht="15.75" customHeight="1">
      <c r="A1701" s="89"/>
      <c r="B1701" s="83"/>
      <c r="C1701" s="84"/>
      <c r="D1701" s="86"/>
      <c r="E1701" s="86" t="str">
        <f t="shared" si="1"/>
        <v/>
      </c>
      <c r="F1701" s="88" t="str">
        <f>IF(ISBLANK(A1701),"",IF(ISERROR(VLOOKUP(A1701,'Cadastro e Estoque'!B:H,1,0)),"Produto não cadastrado",VLOOKUP(A1701,'Cadastro e Estoque'!B:H,4,0)))</f>
        <v/>
      </c>
      <c r="G1701" s="88" t="str">
        <f>IF(ISBLANK(A1701),"",IF(ISERROR(VLOOKUP(A1701,'Cadastro e Estoque'!B:H,1,0)),"Produto não cadastrado",VLOOKUP(A1701,'Cadastro e Estoque'!B:H,2,0)))</f>
        <v/>
      </c>
      <c r="H1701" s="88" t="str">
        <f>IF(ISERROR(VLOOKUP(A1701,'Cadastro e Estoque'!B:H,1,0)),"",VLOOKUP(A1701,'Cadastro e Estoque'!B:H,3,0))</f>
        <v/>
      </c>
    </row>
    <row r="1702" ht="15.75" customHeight="1">
      <c r="A1702" s="89"/>
      <c r="B1702" s="83"/>
      <c r="C1702" s="84"/>
      <c r="D1702" s="86"/>
      <c r="E1702" s="86" t="str">
        <f t="shared" si="1"/>
        <v/>
      </c>
      <c r="F1702" s="88" t="str">
        <f>IF(ISBLANK(A1702),"",IF(ISERROR(VLOOKUP(A1702,'Cadastro e Estoque'!B:H,1,0)),"Produto não cadastrado",VLOOKUP(A1702,'Cadastro e Estoque'!B:H,4,0)))</f>
        <v/>
      </c>
      <c r="G1702" s="88" t="str">
        <f>IF(ISBLANK(A1702),"",IF(ISERROR(VLOOKUP(A1702,'Cadastro e Estoque'!B:H,1,0)),"Produto não cadastrado",VLOOKUP(A1702,'Cadastro e Estoque'!B:H,2,0)))</f>
        <v/>
      </c>
      <c r="H1702" s="88" t="str">
        <f>IF(ISERROR(VLOOKUP(A1702,'Cadastro e Estoque'!B:H,1,0)),"",VLOOKUP(A1702,'Cadastro e Estoque'!B:H,3,0))</f>
        <v/>
      </c>
    </row>
    <row r="1703" ht="15.75" customHeight="1">
      <c r="A1703" s="89"/>
      <c r="B1703" s="83"/>
      <c r="C1703" s="84"/>
      <c r="D1703" s="86"/>
      <c r="E1703" s="86" t="str">
        <f t="shared" si="1"/>
        <v/>
      </c>
      <c r="F1703" s="88" t="str">
        <f>IF(ISBLANK(A1703),"",IF(ISERROR(VLOOKUP(A1703,'Cadastro e Estoque'!B:H,1,0)),"Produto não cadastrado",VLOOKUP(A1703,'Cadastro e Estoque'!B:H,4,0)))</f>
        <v/>
      </c>
      <c r="G1703" s="88" t="str">
        <f>IF(ISBLANK(A1703),"",IF(ISERROR(VLOOKUP(A1703,'Cadastro e Estoque'!B:H,1,0)),"Produto não cadastrado",VLOOKUP(A1703,'Cadastro e Estoque'!B:H,2,0)))</f>
        <v/>
      </c>
      <c r="H1703" s="88" t="str">
        <f>IF(ISERROR(VLOOKUP(A1703,'Cadastro e Estoque'!B:H,1,0)),"",VLOOKUP(A1703,'Cadastro e Estoque'!B:H,3,0))</f>
        <v/>
      </c>
    </row>
    <row r="1704" ht="15.75" customHeight="1">
      <c r="A1704" s="89"/>
      <c r="B1704" s="83"/>
      <c r="C1704" s="84"/>
      <c r="D1704" s="86"/>
      <c r="E1704" s="86" t="str">
        <f t="shared" si="1"/>
        <v/>
      </c>
      <c r="F1704" s="88" t="str">
        <f>IF(ISBLANK(A1704),"",IF(ISERROR(VLOOKUP(A1704,'Cadastro e Estoque'!B:H,1,0)),"Produto não cadastrado",VLOOKUP(A1704,'Cadastro e Estoque'!B:H,4,0)))</f>
        <v/>
      </c>
      <c r="G1704" s="88" t="str">
        <f>IF(ISBLANK(A1704),"",IF(ISERROR(VLOOKUP(A1704,'Cadastro e Estoque'!B:H,1,0)),"Produto não cadastrado",VLOOKUP(A1704,'Cadastro e Estoque'!B:H,2,0)))</f>
        <v/>
      </c>
      <c r="H1704" s="88" t="str">
        <f>IF(ISERROR(VLOOKUP(A1704,'Cadastro e Estoque'!B:H,1,0)),"",VLOOKUP(A1704,'Cadastro e Estoque'!B:H,3,0))</f>
        <v/>
      </c>
    </row>
    <row r="1705" ht="15.75" customHeight="1">
      <c r="A1705" s="89"/>
      <c r="B1705" s="83"/>
      <c r="C1705" s="84"/>
      <c r="D1705" s="86"/>
      <c r="E1705" s="86" t="str">
        <f t="shared" si="1"/>
        <v/>
      </c>
      <c r="F1705" s="88" t="str">
        <f>IF(ISBLANK(A1705),"",IF(ISERROR(VLOOKUP(A1705,'Cadastro e Estoque'!B:H,1,0)),"Produto não cadastrado",VLOOKUP(A1705,'Cadastro e Estoque'!B:H,4,0)))</f>
        <v/>
      </c>
      <c r="G1705" s="88" t="str">
        <f>IF(ISBLANK(A1705),"",IF(ISERROR(VLOOKUP(A1705,'Cadastro e Estoque'!B:H,1,0)),"Produto não cadastrado",VLOOKUP(A1705,'Cadastro e Estoque'!B:H,2,0)))</f>
        <v/>
      </c>
      <c r="H1705" s="88" t="str">
        <f>IF(ISERROR(VLOOKUP(A1705,'Cadastro e Estoque'!B:H,1,0)),"",VLOOKUP(A1705,'Cadastro e Estoque'!B:H,3,0))</f>
        <v/>
      </c>
    </row>
    <row r="1706" ht="15.75" customHeight="1">
      <c r="A1706" s="89"/>
      <c r="B1706" s="83"/>
      <c r="C1706" s="84"/>
      <c r="D1706" s="86"/>
      <c r="E1706" s="86" t="str">
        <f t="shared" si="1"/>
        <v/>
      </c>
      <c r="F1706" s="88" t="str">
        <f>IF(ISBLANK(A1706),"",IF(ISERROR(VLOOKUP(A1706,'Cadastro e Estoque'!B:H,1,0)),"Produto não cadastrado",VLOOKUP(A1706,'Cadastro e Estoque'!B:H,4,0)))</f>
        <v/>
      </c>
      <c r="G1706" s="88" t="str">
        <f>IF(ISBLANK(A1706),"",IF(ISERROR(VLOOKUP(A1706,'Cadastro e Estoque'!B:H,1,0)),"Produto não cadastrado",VLOOKUP(A1706,'Cadastro e Estoque'!B:H,2,0)))</f>
        <v/>
      </c>
      <c r="H1706" s="88" t="str">
        <f>IF(ISERROR(VLOOKUP(A1706,'Cadastro e Estoque'!B:H,1,0)),"",VLOOKUP(A1706,'Cadastro e Estoque'!B:H,3,0))</f>
        <v/>
      </c>
    </row>
    <row r="1707" ht="15.75" customHeight="1">
      <c r="A1707" s="89"/>
      <c r="B1707" s="83"/>
      <c r="C1707" s="84"/>
      <c r="D1707" s="86"/>
      <c r="E1707" s="86" t="str">
        <f t="shared" si="1"/>
        <v/>
      </c>
      <c r="F1707" s="88" t="str">
        <f>IF(ISBLANK(A1707),"",IF(ISERROR(VLOOKUP(A1707,'Cadastro e Estoque'!B:H,1,0)),"Produto não cadastrado",VLOOKUP(A1707,'Cadastro e Estoque'!B:H,4,0)))</f>
        <v/>
      </c>
      <c r="G1707" s="88" t="str">
        <f>IF(ISBLANK(A1707),"",IF(ISERROR(VLOOKUP(A1707,'Cadastro e Estoque'!B:H,1,0)),"Produto não cadastrado",VLOOKUP(A1707,'Cadastro e Estoque'!B:H,2,0)))</f>
        <v/>
      </c>
      <c r="H1707" s="88" t="str">
        <f>IF(ISERROR(VLOOKUP(A1707,'Cadastro e Estoque'!B:H,1,0)),"",VLOOKUP(A1707,'Cadastro e Estoque'!B:H,3,0))</f>
        <v/>
      </c>
    </row>
    <row r="1708" ht="15.75" customHeight="1">
      <c r="A1708" s="89"/>
      <c r="B1708" s="83"/>
      <c r="C1708" s="84"/>
      <c r="D1708" s="86"/>
      <c r="E1708" s="86" t="str">
        <f t="shared" si="1"/>
        <v/>
      </c>
      <c r="F1708" s="88" t="str">
        <f>IF(ISBLANK(A1708),"",IF(ISERROR(VLOOKUP(A1708,'Cadastro e Estoque'!B:H,1,0)),"Produto não cadastrado",VLOOKUP(A1708,'Cadastro e Estoque'!B:H,4,0)))</f>
        <v/>
      </c>
      <c r="G1708" s="88" t="str">
        <f>IF(ISBLANK(A1708),"",IF(ISERROR(VLOOKUP(A1708,'Cadastro e Estoque'!B:H,1,0)),"Produto não cadastrado",VLOOKUP(A1708,'Cadastro e Estoque'!B:H,2,0)))</f>
        <v/>
      </c>
      <c r="H1708" s="88" t="str">
        <f>IF(ISERROR(VLOOKUP(A1708,'Cadastro e Estoque'!B:H,1,0)),"",VLOOKUP(A1708,'Cadastro e Estoque'!B:H,3,0))</f>
        <v/>
      </c>
    </row>
    <row r="1709" ht="15.75" customHeight="1">
      <c r="A1709" s="89"/>
      <c r="B1709" s="83"/>
      <c r="C1709" s="84"/>
      <c r="D1709" s="86"/>
      <c r="E1709" s="86" t="str">
        <f t="shared" si="1"/>
        <v/>
      </c>
      <c r="F1709" s="88" t="str">
        <f>IF(ISBLANK(A1709),"",IF(ISERROR(VLOOKUP(A1709,'Cadastro e Estoque'!B:H,1,0)),"Produto não cadastrado",VLOOKUP(A1709,'Cadastro e Estoque'!B:H,4,0)))</f>
        <v/>
      </c>
      <c r="G1709" s="88" t="str">
        <f>IF(ISBLANK(A1709),"",IF(ISERROR(VLOOKUP(A1709,'Cadastro e Estoque'!B:H,1,0)),"Produto não cadastrado",VLOOKUP(A1709,'Cadastro e Estoque'!B:H,2,0)))</f>
        <v/>
      </c>
      <c r="H1709" s="88" t="str">
        <f>IF(ISERROR(VLOOKUP(A1709,'Cadastro e Estoque'!B:H,1,0)),"",VLOOKUP(A1709,'Cadastro e Estoque'!B:H,3,0))</f>
        <v/>
      </c>
    </row>
    <row r="1710" ht="15.75" customHeight="1">
      <c r="A1710" s="89"/>
      <c r="B1710" s="83"/>
      <c r="C1710" s="84"/>
      <c r="D1710" s="86"/>
      <c r="E1710" s="86" t="str">
        <f t="shared" si="1"/>
        <v/>
      </c>
      <c r="F1710" s="88" t="str">
        <f>IF(ISBLANK(A1710),"",IF(ISERROR(VLOOKUP(A1710,'Cadastro e Estoque'!B:H,1,0)),"Produto não cadastrado",VLOOKUP(A1710,'Cadastro e Estoque'!B:H,4,0)))</f>
        <v/>
      </c>
      <c r="G1710" s="88" t="str">
        <f>IF(ISBLANK(A1710),"",IF(ISERROR(VLOOKUP(A1710,'Cadastro e Estoque'!B:H,1,0)),"Produto não cadastrado",VLOOKUP(A1710,'Cadastro e Estoque'!B:H,2,0)))</f>
        <v/>
      </c>
      <c r="H1710" s="88" t="str">
        <f>IF(ISERROR(VLOOKUP(A1710,'Cadastro e Estoque'!B:H,1,0)),"",VLOOKUP(A1710,'Cadastro e Estoque'!B:H,3,0))</f>
        <v/>
      </c>
    </row>
    <row r="1711" ht="15.75" customHeight="1">
      <c r="A1711" s="89"/>
      <c r="B1711" s="83"/>
      <c r="C1711" s="84"/>
      <c r="D1711" s="86"/>
      <c r="E1711" s="86" t="str">
        <f t="shared" si="1"/>
        <v/>
      </c>
      <c r="F1711" s="88" t="str">
        <f>IF(ISBLANK(A1711),"",IF(ISERROR(VLOOKUP(A1711,'Cadastro e Estoque'!B:H,1,0)),"Produto não cadastrado",VLOOKUP(A1711,'Cadastro e Estoque'!B:H,4,0)))</f>
        <v/>
      </c>
      <c r="G1711" s="88" t="str">
        <f>IF(ISBLANK(A1711),"",IF(ISERROR(VLOOKUP(A1711,'Cadastro e Estoque'!B:H,1,0)),"Produto não cadastrado",VLOOKUP(A1711,'Cadastro e Estoque'!B:H,2,0)))</f>
        <v/>
      </c>
      <c r="H1711" s="88" t="str">
        <f>IF(ISERROR(VLOOKUP(A1711,'Cadastro e Estoque'!B:H,1,0)),"",VLOOKUP(A1711,'Cadastro e Estoque'!B:H,3,0))</f>
        <v/>
      </c>
    </row>
    <row r="1712" ht="15.75" customHeight="1">
      <c r="A1712" s="89"/>
      <c r="B1712" s="83"/>
      <c r="C1712" s="84"/>
      <c r="D1712" s="86"/>
      <c r="E1712" s="86" t="str">
        <f t="shared" si="1"/>
        <v/>
      </c>
      <c r="F1712" s="88" t="str">
        <f>IF(ISBLANK(A1712),"",IF(ISERROR(VLOOKUP(A1712,'Cadastro e Estoque'!B:H,1,0)),"Produto não cadastrado",VLOOKUP(A1712,'Cadastro e Estoque'!B:H,4,0)))</f>
        <v/>
      </c>
      <c r="G1712" s="88" t="str">
        <f>IF(ISBLANK(A1712),"",IF(ISERROR(VLOOKUP(A1712,'Cadastro e Estoque'!B:H,1,0)),"Produto não cadastrado",VLOOKUP(A1712,'Cadastro e Estoque'!B:H,2,0)))</f>
        <v/>
      </c>
      <c r="H1712" s="88" t="str">
        <f>IF(ISERROR(VLOOKUP(A1712,'Cadastro e Estoque'!B:H,1,0)),"",VLOOKUP(A1712,'Cadastro e Estoque'!B:H,3,0))</f>
        <v/>
      </c>
    </row>
    <row r="1713" ht="15.75" customHeight="1">
      <c r="A1713" s="89"/>
      <c r="B1713" s="83"/>
      <c r="C1713" s="84"/>
      <c r="D1713" s="86"/>
      <c r="E1713" s="86" t="str">
        <f t="shared" si="1"/>
        <v/>
      </c>
      <c r="F1713" s="88" t="str">
        <f>IF(ISBLANK(A1713),"",IF(ISERROR(VLOOKUP(A1713,'Cadastro e Estoque'!B:H,1,0)),"Produto não cadastrado",VLOOKUP(A1713,'Cadastro e Estoque'!B:H,4,0)))</f>
        <v/>
      </c>
      <c r="G1713" s="88" t="str">
        <f>IF(ISBLANK(A1713),"",IF(ISERROR(VLOOKUP(A1713,'Cadastro e Estoque'!B:H,1,0)),"Produto não cadastrado",VLOOKUP(A1713,'Cadastro e Estoque'!B:H,2,0)))</f>
        <v/>
      </c>
      <c r="H1713" s="88" t="str">
        <f>IF(ISERROR(VLOOKUP(A1713,'Cadastro e Estoque'!B:H,1,0)),"",VLOOKUP(A1713,'Cadastro e Estoque'!B:H,3,0))</f>
        <v/>
      </c>
    </row>
    <row r="1714" ht="15.75" customHeight="1">
      <c r="A1714" s="89"/>
      <c r="B1714" s="83"/>
      <c r="C1714" s="84"/>
      <c r="D1714" s="86"/>
      <c r="E1714" s="86" t="str">
        <f t="shared" si="1"/>
        <v/>
      </c>
      <c r="F1714" s="88" t="str">
        <f>IF(ISBLANK(A1714),"",IF(ISERROR(VLOOKUP(A1714,'Cadastro e Estoque'!B:H,1,0)),"Produto não cadastrado",VLOOKUP(A1714,'Cadastro e Estoque'!B:H,4,0)))</f>
        <v/>
      </c>
      <c r="G1714" s="88" t="str">
        <f>IF(ISBLANK(A1714),"",IF(ISERROR(VLOOKUP(A1714,'Cadastro e Estoque'!B:H,1,0)),"Produto não cadastrado",VLOOKUP(A1714,'Cadastro e Estoque'!B:H,2,0)))</f>
        <v/>
      </c>
      <c r="H1714" s="88" t="str">
        <f>IF(ISERROR(VLOOKUP(A1714,'Cadastro e Estoque'!B:H,1,0)),"",VLOOKUP(A1714,'Cadastro e Estoque'!B:H,3,0))</f>
        <v/>
      </c>
    </row>
    <row r="1715" ht="15.75" customHeight="1">
      <c r="A1715" s="89"/>
      <c r="B1715" s="83"/>
      <c r="C1715" s="84"/>
      <c r="D1715" s="86"/>
      <c r="E1715" s="86" t="str">
        <f t="shared" si="1"/>
        <v/>
      </c>
      <c r="F1715" s="88" t="str">
        <f>IF(ISBLANK(A1715),"",IF(ISERROR(VLOOKUP(A1715,'Cadastro e Estoque'!B:H,1,0)),"Produto não cadastrado",VLOOKUP(A1715,'Cadastro e Estoque'!B:H,4,0)))</f>
        <v/>
      </c>
      <c r="G1715" s="88" t="str">
        <f>IF(ISBLANK(A1715),"",IF(ISERROR(VLOOKUP(A1715,'Cadastro e Estoque'!B:H,1,0)),"Produto não cadastrado",VLOOKUP(A1715,'Cadastro e Estoque'!B:H,2,0)))</f>
        <v/>
      </c>
      <c r="H1715" s="88" t="str">
        <f>IF(ISERROR(VLOOKUP(A1715,'Cadastro e Estoque'!B:H,1,0)),"",VLOOKUP(A1715,'Cadastro e Estoque'!B:H,3,0))</f>
        <v/>
      </c>
    </row>
    <row r="1716" ht="15.75" customHeight="1">
      <c r="A1716" s="89"/>
      <c r="B1716" s="83"/>
      <c r="C1716" s="84"/>
      <c r="D1716" s="86"/>
      <c r="E1716" s="86" t="str">
        <f t="shared" si="1"/>
        <v/>
      </c>
      <c r="F1716" s="88" t="str">
        <f>IF(ISBLANK(A1716),"",IF(ISERROR(VLOOKUP(A1716,'Cadastro e Estoque'!B:H,1,0)),"Produto não cadastrado",VLOOKUP(A1716,'Cadastro e Estoque'!B:H,4,0)))</f>
        <v/>
      </c>
      <c r="G1716" s="88" t="str">
        <f>IF(ISBLANK(A1716),"",IF(ISERROR(VLOOKUP(A1716,'Cadastro e Estoque'!B:H,1,0)),"Produto não cadastrado",VLOOKUP(A1716,'Cadastro e Estoque'!B:H,2,0)))</f>
        <v/>
      </c>
      <c r="H1716" s="88" t="str">
        <f>IF(ISERROR(VLOOKUP(A1716,'Cadastro e Estoque'!B:H,1,0)),"",VLOOKUP(A1716,'Cadastro e Estoque'!B:H,3,0))</f>
        <v/>
      </c>
    </row>
    <row r="1717" ht="15.75" customHeight="1">
      <c r="A1717" s="89"/>
      <c r="B1717" s="83"/>
      <c r="C1717" s="84"/>
      <c r="D1717" s="86"/>
      <c r="E1717" s="86" t="str">
        <f t="shared" si="1"/>
        <v/>
      </c>
      <c r="F1717" s="88" t="str">
        <f>IF(ISBLANK(A1717),"",IF(ISERROR(VLOOKUP(A1717,'Cadastro e Estoque'!B:H,1,0)),"Produto não cadastrado",VLOOKUP(A1717,'Cadastro e Estoque'!B:H,4,0)))</f>
        <v/>
      </c>
      <c r="G1717" s="88" t="str">
        <f>IF(ISBLANK(A1717),"",IF(ISERROR(VLOOKUP(A1717,'Cadastro e Estoque'!B:H,1,0)),"Produto não cadastrado",VLOOKUP(A1717,'Cadastro e Estoque'!B:H,2,0)))</f>
        <v/>
      </c>
      <c r="H1717" s="88" t="str">
        <f>IF(ISERROR(VLOOKUP(A1717,'Cadastro e Estoque'!B:H,1,0)),"",VLOOKUP(A1717,'Cadastro e Estoque'!B:H,3,0))</f>
        <v/>
      </c>
    </row>
    <row r="1718" ht="15.75" customHeight="1">
      <c r="A1718" s="89"/>
      <c r="B1718" s="83"/>
      <c r="C1718" s="84"/>
      <c r="D1718" s="86"/>
      <c r="E1718" s="86" t="str">
        <f t="shared" si="1"/>
        <v/>
      </c>
      <c r="F1718" s="88" t="str">
        <f>IF(ISBLANK(A1718),"",IF(ISERROR(VLOOKUP(A1718,'Cadastro e Estoque'!B:H,1,0)),"Produto não cadastrado",VLOOKUP(A1718,'Cadastro e Estoque'!B:H,4,0)))</f>
        <v/>
      </c>
      <c r="G1718" s="88" t="str">
        <f>IF(ISBLANK(A1718),"",IF(ISERROR(VLOOKUP(A1718,'Cadastro e Estoque'!B:H,1,0)),"Produto não cadastrado",VLOOKUP(A1718,'Cadastro e Estoque'!B:H,2,0)))</f>
        <v/>
      </c>
      <c r="H1718" s="88" t="str">
        <f>IF(ISERROR(VLOOKUP(A1718,'Cadastro e Estoque'!B:H,1,0)),"",VLOOKUP(A1718,'Cadastro e Estoque'!B:H,3,0))</f>
        <v/>
      </c>
    </row>
    <row r="1719" ht="15.75" customHeight="1">
      <c r="A1719" s="89"/>
      <c r="B1719" s="83"/>
      <c r="C1719" s="84"/>
      <c r="D1719" s="86"/>
      <c r="E1719" s="86" t="str">
        <f t="shared" si="1"/>
        <v/>
      </c>
      <c r="F1719" s="88" t="str">
        <f>IF(ISBLANK(A1719),"",IF(ISERROR(VLOOKUP(A1719,'Cadastro e Estoque'!B:H,1,0)),"Produto não cadastrado",VLOOKUP(A1719,'Cadastro e Estoque'!B:H,4,0)))</f>
        <v/>
      </c>
      <c r="G1719" s="88" t="str">
        <f>IF(ISBLANK(A1719),"",IF(ISERROR(VLOOKUP(A1719,'Cadastro e Estoque'!B:H,1,0)),"Produto não cadastrado",VLOOKUP(A1719,'Cadastro e Estoque'!B:H,2,0)))</f>
        <v/>
      </c>
      <c r="H1719" s="88" t="str">
        <f>IF(ISERROR(VLOOKUP(A1719,'Cadastro e Estoque'!B:H,1,0)),"",VLOOKUP(A1719,'Cadastro e Estoque'!B:H,3,0))</f>
        <v/>
      </c>
    </row>
    <row r="1720" ht="15.75" customHeight="1">
      <c r="A1720" s="89"/>
      <c r="B1720" s="83"/>
      <c r="C1720" s="84"/>
      <c r="D1720" s="86"/>
      <c r="E1720" s="86" t="str">
        <f t="shared" si="1"/>
        <v/>
      </c>
      <c r="F1720" s="88" t="str">
        <f>IF(ISBLANK(A1720),"",IF(ISERROR(VLOOKUP(A1720,'Cadastro e Estoque'!B:H,1,0)),"Produto não cadastrado",VLOOKUP(A1720,'Cadastro e Estoque'!B:H,4,0)))</f>
        <v/>
      </c>
      <c r="G1720" s="88" t="str">
        <f>IF(ISBLANK(A1720),"",IF(ISERROR(VLOOKUP(A1720,'Cadastro e Estoque'!B:H,1,0)),"Produto não cadastrado",VLOOKUP(A1720,'Cadastro e Estoque'!B:H,2,0)))</f>
        <v/>
      </c>
      <c r="H1720" s="88" t="str">
        <f>IF(ISERROR(VLOOKUP(A1720,'Cadastro e Estoque'!B:H,1,0)),"",VLOOKUP(A1720,'Cadastro e Estoque'!B:H,3,0))</f>
        <v/>
      </c>
    </row>
    <row r="1721" ht="15.75" customHeight="1">
      <c r="A1721" s="89"/>
      <c r="B1721" s="83"/>
      <c r="C1721" s="84"/>
      <c r="D1721" s="86"/>
      <c r="E1721" s="86" t="str">
        <f t="shared" si="1"/>
        <v/>
      </c>
      <c r="F1721" s="88" t="str">
        <f>IF(ISBLANK(A1721),"",IF(ISERROR(VLOOKUP(A1721,'Cadastro e Estoque'!B:H,1,0)),"Produto não cadastrado",VLOOKUP(A1721,'Cadastro e Estoque'!B:H,4,0)))</f>
        <v/>
      </c>
      <c r="G1721" s="88" t="str">
        <f>IF(ISBLANK(A1721),"",IF(ISERROR(VLOOKUP(A1721,'Cadastro e Estoque'!B:H,1,0)),"Produto não cadastrado",VLOOKUP(A1721,'Cadastro e Estoque'!B:H,2,0)))</f>
        <v/>
      </c>
      <c r="H1721" s="88" t="str">
        <f>IF(ISERROR(VLOOKUP(A1721,'Cadastro e Estoque'!B:H,1,0)),"",VLOOKUP(A1721,'Cadastro e Estoque'!B:H,3,0))</f>
        <v/>
      </c>
    </row>
    <row r="1722" ht="15.75" customHeight="1">
      <c r="A1722" s="89"/>
      <c r="B1722" s="83"/>
      <c r="C1722" s="84"/>
      <c r="D1722" s="86"/>
      <c r="E1722" s="86" t="str">
        <f t="shared" si="1"/>
        <v/>
      </c>
      <c r="F1722" s="88" t="str">
        <f>IF(ISBLANK(A1722),"",IF(ISERROR(VLOOKUP(A1722,'Cadastro e Estoque'!B:H,1,0)),"Produto não cadastrado",VLOOKUP(A1722,'Cadastro e Estoque'!B:H,4,0)))</f>
        <v/>
      </c>
      <c r="G1722" s="88" t="str">
        <f>IF(ISBLANK(A1722),"",IF(ISERROR(VLOOKUP(A1722,'Cadastro e Estoque'!B:H,1,0)),"Produto não cadastrado",VLOOKUP(A1722,'Cadastro e Estoque'!B:H,2,0)))</f>
        <v/>
      </c>
      <c r="H1722" s="88" t="str">
        <f>IF(ISERROR(VLOOKUP(A1722,'Cadastro e Estoque'!B:H,1,0)),"",VLOOKUP(A1722,'Cadastro e Estoque'!B:H,3,0))</f>
        <v/>
      </c>
    </row>
    <row r="1723" ht="15.75" customHeight="1">
      <c r="A1723" s="89"/>
      <c r="B1723" s="83"/>
      <c r="C1723" s="84"/>
      <c r="D1723" s="86"/>
      <c r="E1723" s="86" t="str">
        <f t="shared" si="1"/>
        <v/>
      </c>
      <c r="F1723" s="88" t="str">
        <f>IF(ISBLANK(A1723),"",IF(ISERROR(VLOOKUP(A1723,'Cadastro e Estoque'!B:H,1,0)),"Produto não cadastrado",VLOOKUP(A1723,'Cadastro e Estoque'!B:H,4,0)))</f>
        <v/>
      </c>
      <c r="G1723" s="88" t="str">
        <f>IF(ISBLANK(A1723),"",IF(ISERROR(VLOOKUP(A1723,'Cadastro e Estoque'!B:H,1,0)),"Produto não cadastrado",VLOOKUP(A1723,'Cadastro e Estoque'!B:H,2,0)))</f>
        <v/>
      </c>
      <c r="H1723" s="88" t="str">
        <f>IF(ISERROR(VLOOKUP(A1723,'Cadastro e Estoque'!B:H,1,0)),"",VLOOKUP(A1723,'Cadastro e Estoque'!B:H,3,0))</f>
        <v/>
      </c>
    </row>
    <row r="1724" ht="15.75" customHeight="1">
      <c r="A1724" s="89"/>
      <c r="B1724" s="83"/>
      <c r="C1724" s="84"/>
      <c r="D1724" s="86"/>
      <c r="E1724" s="86" t="str">
        <f t="shared" si="1"/>
        <v/>
      </c>
      <c r="F1724" s="88" t="str">
        <f>IF(ISBLANK(A1724),"",IF(ISERROR(VLOOKUP(A1724,'Cadastro e Estoque'!B:H,1,0)),"Produto não cadastrado",VLOOKUP(A1724,'Cadastro e Estoque'!B:H,4,0)))</f>
        <v/>
      </c>
      <c r="G1724" s="88" t="str">
        <f>IF(ISBLANK(A1724),"",IF(ISERROR(VLOOKUP(A1724,'Cadastro e Estoque'!B:H,1,0)),"Produto não cadastrado",VLOOKUP(A1724,'Cadastro e Estoque'!B:H,2,0)))</f>
        <v/>
      </c>
      <c r="H1724" s="88" t="str">
        <f>IF(ISERROR(VLOOKUP(A1724,'Cadastro e Estoque'!B:H,1,0)),"",VLOOKUP(A1724,'Cadastro e Estoque'!B:H,3,0))</f>
        <v/>
      </c>
    </row>
    <row r="1725" ht="15.75" customHeight="1">
      <c r="A1725" s="89"/>
      <c r="B1725" s="83"/>
      <c r="C1725" s="84"/>
      <c r="D1725" s="86"/>
      <c r="E1725" s="86" t="str">
        <f t="shared" si="1"/>
        <v/>
      </c>
      <c r="F1725" s="88" t="str">
        <f>IF(ISBLANK(A1725),"",IF(ISERROR(VLOOKUP(A1725,'Cadastro e Estoque'!B:H,1,0)),"Produto não cadastrado",VLOOKUP(A1725,'Cadastro e Estoque'!B:H,4,0)))</f>
        <v/>
      </c>
      <c r="G1725" s="88" t="str">
        <f>IF(ISBLANK(A1725),"",IF(ISERROR(VLOOKUP(A1725,'Cadastro e Estoque'!B:H,1,0)),"Produto não cadastrado",VLOOKUP(A1725,'Cadastro e Estoque'!B:H,2,0)))</f>
        <v/>
      </c>
      <c r="H1725" s="88" t="str">
        <f>IF(ISERROR(VLOOKUP(A1725,'Cadastro e Estoque'!B:H,1,0)),"",VLOOKUP(A1725,'Cadastro e Estoque'!B:H,3,0))</f>
        <v/>
      </c>
    </row>
    <row r="1726" ht="15.75" customHeight="1">
      <c r="A1726" s="89"/>
      <c r="B1726" s="83"/>
      <c r="C1726" s="84"/>
      <c r="D1726" s="86"/>
      <c r="E1726" s="86" t="str">
        <f t="shared" si="1"/>
        <v/>
      </c>
      <c r="F1726" s="88" t="str">
        <f>IF(ISBLANK(A1726),"",IF(ISERROR(VLOOKUP(A1726,'Cadastro e Estoque'!B:H,1,0)),"Produto não cadastrado",VLOOKUP(A1726,'Cadastro e Estoque'!B:H,4,0)))</f>
        <v/>
      </c>
      <c r="G1726" s="88" t="str">
        <f>IF(ISBLANK(A1726),"",IF(ISERROR(VLOOKUP(A1726,'Cadastro e Estoque'!B:H,1,0)),"Produto não cadastrado",VLOOKUP(A1726,'Cadastro e Estoque'!B:H,2,0)))</f>
        <v/>
      </c>
      <c r="H1726" s="88" t="str">
        <f>IF(ISERROR(VLOOKUP(A1726,'Cadastro e Estoque'!B:H,1,0)),"",VLOOKUP(A1726,'Cadastro e Estoque'!B:H,3,0))</f>
        <v/>
      </c>
    </row>
    <row r="1727" ht="15.75" customHeight="1">
      <c r="A1727" s="89"/>
      <c r="B1727" s="83"/>
      <c r="C1727" s="84"/>
      <c r="D1727" s="86"/>
      <c r="E1727" s="86" t="str">
        <f t="shared" si="1"/>
        <v/>
      </c>
      <c r="F1727" s="88" t="str">
        <f>IF(ISBLANK(A1727),"",IF(ISERROR(VLOOKUP(A1727,'Cadastro e Estoque'!B:H,1,0)),"Produto não cadastrado",VLOOKUP(A1727,'Cadastro e Estoque'!B:H,4,0)))</f>
        <v/>
      </c>
      <c r="G1727" s="88" t="str">
        <f>IF(ISBLANK(A1727),"",IF(ISERROR(VLOOKUP(A1727,'Cadastro e Estoque'!B:H,1,0)),"Produto não cadastrado",VLOOKUP(A1727,'Cadastro e Estoque'!B:H,2,0)))</f>
        <v/>
      </c>
      <c r="H1727" s="88" t="str">
        <f>IF(ISERROR(VLOOKUP(A1727,'Cadastro e Estoque'!B:H,1,0)),"",VLOOKUP(A1727,'Cadastro e Estoque'!B:H,3,0))</f>
        <v/>
      </c>
    </row>
    <row r="1728" ht="15.75" customHeight="1">
      <c r="A1728" s="89"/>
      <c r="B1728" s="83"/>
      <c r="C1728" s="84"/>
      <c r="D1728" s="86"/>
      <c r="E1728" s="86" t="str">
        <f t="shared" si="1"/>
        <v/>
      </c>
      <c r="F1728" s="88" t="str">
        <f>IF(ISBLANK(A1728),"",IF(ISERROR(VLOOKUP(A1728,'Cadastro e Estoque'!B:H,1,0)),"Produto não cadastrado",VLOOKUP(A1728,'Cadastro e Estoque'!B:H,4,0)))</f>
        <v/>
      </c>
      <c r="G1728" s="88" t="str">
        <f>IF(ISBLANK(A1728),"",IF(ISERROR(VLOOKUP(A1728,'Cadastro e Estoque'!B:H,1,0)),"Produto não cadastrado",VLOOKUP(A1728,'Cadastro e Estoque'!B:H,2,0)))</f>
        <v/>
      </c>
      <c r="H1728" s="88" t="str">
        <f>IF(ISERROR(VLOOKUP(A1728,'Cadastro e Estoque'!B:H,1,0)),"",VLOOKUP(A1728,'Cadastro e Estoque'!B:H,3,0))</f>
        <v/>
      </c>
    </row>
    <row r="1729" ht="15.75" customHeight="1">
      <c r="A1729" s="89"/>
      <c r="B1729" s="83"/>
      <c r="C1729" s="84"/>
      <c r="D1729" s="86"/>
      <c r="E1729" s="86" t="str">
        <f t="shared" si="1"/>
        <v/>
      </c>
      <c r="F1729" s="88" t="str">
        <f>IF(ISBLANK(A1729),"",IF(ISERROR(VLOOKUP(A1729,'Cadastro e Estoque'!B:H,1,0)),"Produto não cadastrado",VLOOKUP(A1729,'Cadastro e Estoque'!B:H,4,0)))</f>
        <v/>
      </c>
      <c r="G1729" s="88" t="str">
        <f>IF(ISBLANK(A1729),"",IF(ISERROR(VLOOKUP(A1729,'Cadastro e Estoque'!B:H,1,0)),"Produto não cadastrado",VLOOKUP(A1729,'Cadastro e Estoque'!B:H,2,0)))</f>
        <v/>
      </c>
      <c r="H1729" s="88" t="str">
        <f>IF(ISERROR(VLOOKUP(A1729,'Cadastro e Estoque'!B:H,1,0)),"",VLOOKUP(A1729,'Cadastro e Estoque'!B:H,3,0))</f>
        <v/>
      </c>
    </row>
    <row r="1730" ht="15.75" customHeight="1">
      <c r="A1730" s="89"/>
      <c r="B1730" s="83"/>
      <c r="C1730" s="84"/>
      <c r="D1730" s="86"/>
      <c r="E1730" s="86" t="str">
        <f t="shared" si="1"/>
        <v/>
      </c>
      <c r="F1730" s="88" t="str">
        <f>IF(ISBLANK(A1730),"",IF(ISERROR(VLOOKUP(A1730,'Cadastro e Estoque'!B:H,1,0)),"Produto não cadastrado",VLOOKUP(A1730,'Cadastro e Estoque'!B:H,4,0)))</f>
        <v/>
      </c>
      <c r="G1730" s="88" t="str">
        <f>IF(ISBLANK(A1730),"",IF(ISERROR(VLOOKUP(A1730,'Cadastro e Estoque'!B:H,1,0)),"Produto não cadastrado",VLOOKUP(A1730,'Cadastro e Estoque'!B:H,2,0)))</f>
        <v/>
      </c>
      <c r="H1730" s="88" t="str">
        <f>IF(ISERROR(VLOOKUP(A1730,'Cadastro e Estoque'!B:H,1,0)),"",VLOOKUP(A1730,'Cadastro e Estoque'!B:H,3,0))</f>
        <v/>
      </c>
    </row>
    <row r="1731" ht="15.75" customHeight="1">
      <c r="A1731" s="89"/>
      <c r="B1731" s="83"/>
      <c r="C1731" s="84"/>
      <c r="D1731" s="86"/>
      <c r="E1731" s="86" t="str">
        <f t="shared" si="1"/>
        <v/>
      </c>
      <c r="F1731" s="88" t="str">
        <f>IF(ISBLANK(A1731),"",IF(ISERROR(VLOOKUP(A1731,'Cadastro e Estoque'!B:H,1,0)),"Produto não cadastrado",VLOOKUP(A1731,'Cadastro e Estoque'!B:H,4,0)))</f>
        <v/>
      </c>
      <c r="G1731" s="88" t="str">
        <f>IF(ISBLANK(A1731),"",IF(ISERROR(VLOOKUP(A1731,'Cadastro e Estoque'!B:H,1,0)),"Produto não cadastrado",VLOOKUP(A1731,'Cadastro e Estoque'!B:H,2,0)))</f>
        <v/>
      </c>
      <c r="H1731" s="88" t="str">
        <f>IF(ISERROR(VLOOKUP(A1731,'Cadastro e Estoque'!B:H,1,0)),"",VLOOKUP(A1731,'Cadastro e Estoque'!B:H,3,0))</f>
        <v/>
      </c>
    </row>
    <row r="1732" ht="15.75" customHeight="1">
      <c r="A1732" s="89"/>
      <c r="B1732" s="83"/>
      <c r="C1732" s="84"/>
      <c r="D1732" s="86"/>
      <c r="E1732" s="86" t="str">
        <f t="shared" si="1"/>
        <v/>
      </c>
      <c r="F1732" s="88" t="str">
        <f>IF(ISBLANK(A1732),"",IF(ISERROR(VLOOKUP(A1732,'Cadastro e Estoque'!B:H,1,0)),"Produto não cadastrado",VLOOKUP(A1732,'Cadastro e Estoque'!B:H,4,0)))</f>
        <v/>
      </c>
      <c r="G1732" s="88" t="str">
        <f>IF(ISBLANK(A1732),"",IF(ISERROR(VLOOKUP(A1732,'Cadastro e Estoque'!B:H,1,0)),"Produto não cadastrado",VLOOKUP(A1732,'Cadastro e Estoque'!B:H,2,0)))</f>
        <v/>
      </c>
      <c r="H1732" s="88" t="str">
        <f>IF(ISERROR(VLOOKUP(A1732,'Cadastro e Estoque'!B:H,1,0)),"",VLOOKUP(A1732,'Cadastro e Estoque'!B:H,3,0))</f>
        <v/>
      </c>
    </row>
    <row r="1733" ht="15.75" customHeight="1">
      <c r="A1733" s="89"/>
      <c r="B1733" s="83"/>
      <c r="C1733" s="84"/>
      <c r="D1733" s="86"/>
      <c r="E1733" s="86" t="str">
        <f t="shared" si="1"/>
        <v/>
      </c>
      <c r="F1733" s="88" t="str">
        <f>IF(ISBLANK(A1733),"",IF(ISERROR(VLOOKUP(A1733,'Cadastro e Estoque'!B:H,1,0)),"Produto não cadastrado",VLOOKUP(A1733,'Cadastro e Estoque'!B:H,4,0)))</f>
        <v/>
      </c>
      <c r="G1733" s="88" t="str">
        <f>IF(ISBLANK(A1733),"",IF(ISERROR(VLOOKUP(A1733,'Cadastro e Estoque'!B:H,1,0)),"Produto não cadastrado",VLOOKUP(A1733,'Cadastro e Estoque'!B:H,2,0)))</f>
        <v/>
      </c>
      <c r="H1733" s="88" t="str">
        <f>IF(ISERROR(VLOOKUP(A1733,'Cadastro e Estoque'!B:H,1,0)),"",VLOOKUP(A1733,'Cadastro e Estoque'!B:H,3,0))</f>
        <v/>
      </c>
    </row>
    <row r="1734" ht="15.75" customHeight="1">
      <c r="A1734" s="89"/>
      <c r="B1734" s="83"/>
      <c r="C1734" s="84"/>
      <c r="D1734" s="86"/>
      <c r="E1734" s="86" t="str">
        <f t="shared" si="1"/>
        <v/>
      </c>
      <c r="F1734" s="88" t="str">
        <f>IF(ISBLANK(A1734),"",IF(ISERROR(VLOOKUP(A1734,'Cadastro e Estoque'!B:H,1,0)),"Produto não cadastrado",VLOOKUP(A1734,'Cadastro e Estoque'!B:H,4,0)))</f>
        <v/>
      </c>
      <c r="G1734" s="88" t="str">
        <f>IF(ISBLANK(A1734),"",IF(ISERROR(VLOOKUP(A1734,'Cadastro e Estoque'!B:H,1,0)),"Produto não cadastrado",VLOOKUP(A1734,'Cadastro e Estoque'!B:H,2,0)))</f>
        <v/>
      </c>
      <c r="H1734" s="88" t="str">
        <f>IF(ISERROR(VLOOKUP(A1734,'Cadastro e Estoque'!B:H,1,0)),"",VLOOKUP(A1734,'Cadastro e Estoque'!B:H,3,0))</f>
        <v/>
      </c>
    </row>
    <row r="1735" ht="15.75" customHeight="1">
      <c r="A1735" s="89"/>
      <c r="B1735" s="83"/>
      <c r="C1735" s="84"/>
      <c r="D1735" s="86"/>
      <c r="E1735" s="86" t="str">
        <f t="shared" si="1"/>
        <v/>
      </c>
      <c r="F1735" s="88" t="str">
        <f>IF(ISBLANK(A1735),"",IF(ISERROR(VLOOKUP(A1735,'Cadastro e Estoque'!B:H,1,0)),"Produto não cadastrado",VLOOKUP(A1735,'Cadastro e Estoque'!B:H,4,0)))</f>
        <v/>
      </c>
      <c r="G1735" s="88" t="str">
        <f>IF(ISBLANK(A1735),"",IF(ISERROR(VLOOKUP(A1735,'Cadastro e Estoque'!B:H,1,0)),"Produto não cadastrado",VLOOKUP(A1735,'Cadastro e Estoque'!B:H,2,0)))</f>
        <v/>
      </c>
      <c r="H1735" s="88" t="str">
        <f>IF(ISERROR(VLOOKUP(A1735,'Cadastro e Estoque'!B:H,1,0)),"",VLOOKUP(A1735,'Cadastro e Estoque'!B:H,3,0))</f>
        <v/>
      </c>
    </row>
    <row r="1736" ht="15.75" customHeight="1">
      <c r="A1736" s="89"/>
      <c r="B1736" s="83"/>
      <c r="C1736" s="84"/>
      <c r="D1736" s="86"/>
      <c r="E1736" s="86" t="str">
        <f t="shared" si="1"/>
        <v/>
      </c>
      <c r="F1736" s="88" t="str">
        <f>IF(ISBLANK(A1736),"",IF(ISERROR(VLOOKUP(A1736,'Cadastro e Estoque'!B:H,1,0)),"Produto não cadastrado",VLOOKUP(A1736,'Cadastro e Estoque'!B:H,4,0)))</f>
        <v/>
      </c>
      <c r="G1736" s="88" t="str">
        <f>IF(ISBLANK(A1736),"",IF(ISERROR(VLOOKUP(A1736,'Cadastro e Estoque'!B:H,1,0)),"Produto não cadastrado",VLOOKUP(A1736,'Cadastro e Estoque'!B:H,2,0)))</f>
        <v/>
      </c>
      <c r="H1736" s="88" t="str">
        <f>IF(ISERROR(VLOOKUP(A1736,'Cadastro e Estoque'!B:H,1,0)),"",VLOOKUP(A1736,'Cadastro e Estoque'!B:H,3,0))</f>
        <v/>
      </c>
    </row>
    <row r="1737" ht="15.75" customHeight="1">
      <c r="A1737" s="89"/>
      <c r="B1737" s="83"/>
      <c r="C1737" s="84"/>
      <c r="D1737" s="86"/>
      <c r="E1737" s="86" t="str">
        <f t="shared" si="1"/>
        <v/>
      </c>
      <c r="F1737" s="88" t="str">
        <f>IF(ISBLANK(A1737),"",IF(ISERROR(VLOOKUP(A1737,'Cadastro e Estoque'!B:H,1,0)),"Produto não cadastrado",VLOOKUP(A1737,'Cadastro e Estoque'!B:H,4,0)))</f>
        <v/>
      </c>
      <c r="G1737" s="88" t="str">
        <f>IF(ISBLANK(A1737),"",IF(ISERROR(VLOOKUP(A1737,'Cadastro e Estoque'!B:H,1,0)),"Produto não cadastrado",VLOOKUP(A1737,'Cadastro e Estoque'!B:H,2,0)))</f>
        <v/>
      </c>
      <c r="H1737" s="88" t="str">
        <f>IF(ISERROR(VLOOKUP(A1737,'Cadastro e Estoque'!B:H,1,0)),"",VLOOKUP(A1737,'Cadastro e Estoque'!B:H,3,0))</f>
        <v/>
      </c>
    </row>
    <row r="1738" ht="15.75" customHeight="1">
      <c r="A1738" s="89"/>
      <c r="B1738" s="83"/>
      <c r="C1738" s="84"/>
      <c r="D1738" s="86"/>
      <c r="E1738" s="86" t="str">
        <f t="shared" si="1"/>
        <v/>
      </c>
      <c r="F1738" s="88" t="str">
        <f>IF(ISBLANK(A1738),"",IF(ISERROR(VLOOKUP(A1738,'Cadastro e Estoque'!B:H,1,0)),"Produto não cadastrado",VLOOKUP(A1738,'Cadastro e Estoque'!B:H,4,0)))</f>
        <v/>
      </c>
      <c r="G1738" s="88" t="str">
        <f>IF(ISBLANK(A1738),"",IF(ISERROR(VLOOKUP(A1738,'Cadastro e Estoque'!B:H,1,0)),"Produto não cadastrado",VLOOKUP(A1738,'Cadastro e Estoque'!B:H,2,0)))</f>
        <v/>
      </c>
      <c r="H1738" s="88" t="str">
        <f>IF(ISERROR(VLOOKUP(A1738,'Cadastro e Estoque'!B:H,1,0)),"",VLOOKUP(A1738,'Cadastro e Estoque'!B:H,3,0))</f>
        <v/>
      </c>
    </row>
    <row r="1739" ht="15.75" customHeight="1">
      <c r="A1739" s="89"/>
      <c r="B1739" s="83"/>
      <c r="C1739" s="84"/>
      <c r="D1739" s="86"/>
      <c r="E1739" s="86" t="str">
        <f t="shared" si="1"/>
        <v/>
      </c>
      <c r="F1739" s="88" t="str">
        <f>IF(ISBLANK(A1739),"",IF(ISERROR(VLOOKUP(A1739,'Cadastro e Estoque'!B:H,1,0)),"Produto não cadastrado",VLOOKUP(A1739,'Cadastro e Estoque'!B:H,4,0)))</f>
        <v/>
      </c>
      <c r="G1739" s="88" t="str">
        <f>IF(ISBLANK(A1739),"",IF(ISERROR(VLOOKUP(A1739,'Cadastro e Estoque'!B:H,1,0)),"Produto não cadastrado",VLOOKUP(A1739,'Cadastro e Estoque'!B:H,2,0)))</f>
        <v/>
      </c>
      <c r="H1739" s="88" t="str">
        <f>IF(ISERROR(VLOOKUP(A1739,'Cadastro e Estoque'!B:H,1,0)),"",VLOOKUP(A1739,'Cadastro e Estoque'!B:H,3,0))</f>
        <v/>
      </c>
    </row>
    <row r="1740" ht="15.75" customHeight="1">
      <c r="A1740" s="89"/>
      <c r="B1740" s="83"/>
      <c r="C1740" s="84"/>
      <c r="D1740" s="86"/>
      <c r="E1740" s="86" t="str">
        <f t="shared" si="1"/>
        <v/>
      </c>
      <c r="F1740" s="88" t="str">
        <f>IF(ISBLANK(A1740),"",IF(ISERROR(VLOOKUP(A1740,'Cadastro e Estoque'!B:H,1,0)),"Produto não cadastrado",VLOOKUP(A1740,'Cadastro e Estoque'!B:H,4,0)))</f>
        <v/>
      </c>
      <c r="G1740" s="88" t="str">
        <f>IF(ISBLANK(A1740),"",IF(ISERROR(VLOOKUP(A1740,'Cadastro e Estoque'!B:H,1,0)),"Produto não cadastrado",VLOOKUP(A1740,'Cadastro e Estoque'!B:H,2,0)))</f>
        <v/>
      </c>
      <c r="H1740" s="88" t="str">
        <f>IF(ISERROR(VLOOKUP(A1740,'Cadastro e Estoque'!B:H,1,0)),"",VLOOKUP(A1740,'Cadastro e Estoque'!B:H,3,0))</f>
        <v/>
      </c>
    </row>
    <row r="1741" ht="15.75" customHeight="1">
      <c r="A1741" s="89"/>
      <c r="B1741" s="83"/>
      <c r="C1741" s="84"/>
      <c r="D1741" s="86"/>
      <c r="E1741" s="86" t="str">
        <f t="shared" si="1"/>
        <v/>
      </c>
      <c r="F1741" s="88" t="str">
        <f>IF(ISBLANK(A1741),"",IF(ISERROR(VLOOKUP(A1741,'Cadastro e Estoque'!B:H,1,0)),"Produto não cadastrado",VLOOKUP(A1741,'Cadastro e Estoque'!B:H,4,0)))</f>
        <v/>
      </c>
      <c r="G1741" s="88" t="str">
        <f>IF(ISBLANK(A1741),"",IF(ISERROR(VLOOKUP(A1741,'Cadastro e Estoque'!B:H,1,0)),"Produto não cadastrado",VLOOKUP(A1741,'Cadastro e Estoque'!B:H,2,0)))</f>
        <v/>
      </c>
      <c r="H1741" s="88" t="str">
        <f>IF(ISERROR(VLOOKUP(A1741,'Cadastro e Estoque'!B:H,1,0)),"",VLOOKUP(A1741,'Cadastro e Estoque'!B:H,3,0))</f>
        <v/>
      </c>
    </row>
    <row r="1742" ht="15.75" customHeight="1">
      <c r="A1742" s="89"/>
      <c r="B1742" s="83"/>
      <c r="C1742" s="84"/>
      <c r="D1742" s="86"/>
      <c r="E1742" s="86" t="str">
        <f t="shared" si="1"/>
        <v/>
      </c>
      <c r="F1742" s="88" t="str">
        <f>IF(ISBLANK(A1742),"",IF(ISERROR(VLOOKUP(A1742,'Cadastro e Estoque'!B:H,1,0)),"Produto não cadastrado",VLOOKUP(A1742,'Cadastro e Estoque'!B:H,4,0)))</f>
        <v/>
      </c>
      <c r="G1742" s="88" t="str">
        <f>IF(ISBLANK(A1742),"",IF(ISERROR(VLOOKUP(A1742,'Cadastro e Estoque'!B:H,1,0)),"Produto não cadastrado",VLOOKUP(A1742,'Cadastro e Estoque'!B:H,2,0)))</f>
        <v/>
      </c>
      <c r="H1742" s="88" t="str">
        <f>IF(ISERROR(VLOOKUP(A1742,'Cadastro e Estoque'!B:H,1,0)),"",VLOOKUP(A1742,'Cadastro e Estoque'!B:H,3,0))</f>
        <v/>
      </c>
    </row>
    <row r="1743" ht="15.75" customHeight="1">
      <c r="A1743" s="89"/>
      <c r="B1743" s="83"/>
      <c r="C1743" s="84"/>
      <c r="D1743" s="86"/>
      <c r="E1743" s="86" t="str">
        <f t="shared" si="1"/>
        <v/>
      </c>
      <c r="F1743" s="88" t="str">
        <f>IF(ISBLANK(A1743),"",IF(ISERROR(VLOOKUP(A1743,'Cadastro e Estoque'!B:H,1,0)),"Produto não cadastrado",VLOOKUP(A1743,'Cadastro e Estoque'!B:H,4,0)))</f>
        <v/>
      </c>
      <c r="G1743" s="88" t="str">
        <f>IF(ISBLANK(A1743),"",IF(ISERROR(VLOOKUP(A1743,'Cadastro e Estoque'!B:H,1,0)),"Produto não cadastrado",VLOOKUP(A1743,'Cadastro e Estoque'!B:H,2,0)))</f>
        <v/>
      </c>
      <c r="H1743" s="88" t="str">
        <f>IF(ISERROR(VLOOKUP(A1743,'Cadastro e Estoque'!B:H,1,0)),"",VLOOKUP(A1743,'Cadastro e Estoque'!B:H,3,0))</f>
        <v/>
      </c>
    </row>
    <row r="1744" ht="15.75" customHeight="1">
      <c r="A1744" s="89"/>
      <c r="B1744" s="83"/>
      <c r="C1744" s="84"/>
      <c r="D1744" s="86"/>
      <c r="E1744" s="86" t="str">
        <f t="shared" si="1"/>
        <v/>
      </c>
      <c r="F1744" s="88" t="str">
        <f>IF(ISBLANK(A1744),"",IF(ISERROR(VLOOKUP(A1744,'Cadastro e Estoque'!B:H,1,0)),"Produto não cadastrado",VLOOKUP(A1744,'Cadastro e Estoque'!B:H,4,0)))</f>
        <v/>
      </c>
      <c r="G1744" s="88" t="str">
        <f>IF(ISBLANK(A1744),"",IF(ISERROR(VLOOKUP(A1744,'Cadastro e Estoque'!B:H,1,0)),"Produto não cadastrado",VLOOKUP(A1744,'Cadastro e Estoque'!B:H,2,0)))</f>
        <v/>
      </c>
      <c r="H1744" s="88" t="str">
        <f>IF(ISERROR(VLOOKUP(A1744,'Cadastro e Estoque'!B:H,1,0)),"",VLOOKUP(A1744,'Cadastro e Estoque'!B:H,3,0))</f>
        <v/>
      </c>
    </row>
    <row r="1745" ht="15.75" customHeight="1">
      <c r="A1745" s="89"/>
      <c r="B1745" s="83"/>
      <c r="C1745" s="84"/>
      <c r="D1745" s="86"/>
      <c r="E1745" s="86" t="str">
        <f t="shared" si="1"/>
        <v/>
      </c>
      <c r="F1745" s="88" t="str">
        <f>IF(ISBLANK(A1745),"",IF(ISERROR(VLOOKUP(A1745,'Cadastro e Estoque'!B:H,1,0)),"Produto não cadastrado",VLOOKUP(A1745,'Cadastro e Estoque'!B:H,4,0)))</f>
        <v/>
      </c>
      <c r="G1745" s="88" t="str">
        <f>IF(ISBLANK(A1745),"",IF(ISERROR(VLOOKUP(A1745,'Cadastro e Estoque'!B:H,1,0)),"Produto não cadastrado",VLOOKUP(A1745,'Cadastro e Estoque'!B:H,2,0)))</f>
        <v/>
      </c>
      <c r="H1745" s="88" t="str">
        <f>IF(ISERROR(VLOOKUP(A1745,'Cadastro e Estoque'!B:H,1,0)),"",VLOOKUP(A1745,'Cadastro e Estoque'!B:H,3,0))</f>
        <v/>
      </c>
    </row>
    <row r="1746" ht="15.75" customHeight="1">
      <c r="A1746" s="89"/>
      <c r="B1746" s="83"/>
      <c r="C1746" s="84"/>
      <c r="D1746" s="86"/>
      <c r="E1746" s="86" t="str">
        <f t="shared" si="1"/>
        <v/>
      </c>
      <c r="F1746" s="88" t="str">
        <f>IF(ISBLANK(A1746),"",IF(ISERROR(VLOOKUP(A1746,'Cadastro e Estoque'!B:H,1,0)),"Produto não cadastrado",VLOOKUP(A1746,'Cadastro e Estoque'!B:H,4,0)))</f>
        <v/>
      </c>
      <c r="G1746" s="88" t="str">
        <f>IF(ISBLANK(A1746),"",IF(ISERROR(VLOOKUP(A1746,'Cadastro e Estoque'!B:H,1,0)),"Produto não cadastrado",VLOOKUP(A1746,'Cadastro e Estoque'!B:H,2,0)))</f>
        <v/>
      </c>
      <c r="H1746" s="88" t="str">
        <f>IF(ISERROR(VLOOKUP(A1746,'Cadastro e Estoque'!B:H,1,0)),"",VLOOKUP(A1746,'Cadastro e Estoque'!B:H,3,0))</f>
        <v/>
      </c>
    </row>
    <row r="1747" ht="15.75" customHeight="1">
      <c r="A1747" s="89"/>
      <c r="B1747" s="83"/>
      <c r="C1747" s="84"/>
      <c r="D1747" s="86"/>
      <c r="E1747" s="86" t="str">
        <f t="shared" si="1"/>
        <v/>
      </c>
      <c r="F1747" s="88" t="str">
        <f>IF(ISBLANK(A1747),"",IF(ISERROR(VLOOKUP(A1747,'Cadastro e Estoque'!B:H,1,0)),"Produto não cadastrado",VLOOKUP(A1747,'Cadastro e Estoque'!B:H,4,0)))</f>
        <v/>
      </c>
      <c r="G1747" s="88" t="str">
        <f>IF(ISBLANK(A1747),"",IF(ISERROR(VLOOKUP(A1747,'Cadastro e Estoque'!B:H,1,0)),"Produto não cadastrado",VLOOKUP(A1747,'Cadastro e Estoque'!B:H,2,0)))</f>
        <v/>
      </c>
      <c r="H1747" s="88" t="str">
        <f>IF(ISERROR(VLOOKUP(A1747,'Cadastro e Estoque'!B:H,1,0)),"",VLOOKUP(A1747,'Cadastro e Estoque'!B:H,3,0))</f>
        <v/>
      </c>
    </row>
    <row r="1748" ht="15.75" customHeight="1">
      <c r="A1748" s="89"/>
      <c r="B1748" s="83"/>
      <c r="C1748" s="84"/>
      <c r="D1748" s="86"/>
      <c r="E1748" s="86" t="str">
        <f t="shared" si="1"/>
        <v/>
      </c>
      <c r="F1748" s="88" t="str">
        <f>IF(ISBLANK(A1748),"",IF(ISERROR(VLOOKUP(A1748,'Cadastro e Estoque'!B:H,1,0)),"Produto não cadastrado",VLOOKUP(A1748,'Cadastro e Estoque'!B:H,4,0)))</f>
        <v/>
      </c>
      <c r="G1748" s="88" t="str">
        <f>IF(ISBLANK(A1748),"",IF(ISERROR(VLOOKUP(A1748,'Cadastro e Estoque'!B:H,1,0)),"Produto não cadastrado",VLOOKUP(A1748,'Cadastro e Estoque'!B:H,2,0)))</f>
        <v/>
      </c>
      <c r="H1748" s="88" t="str">
        <f>IF(ISERROR(VLOOKUP(A1748,'Cadastro e Estoque'!B:H,1,0)),"",VLOOKUP(A1748,'Cadastro e Estoque'!B:H,3,0))</f>
        <v/>
      </c>
    </row>
    <row r="1749" ht="15.75" customHeight="1">
      <c r="A1749" s="89"/>
      <c r="B1749" s="83"/>
      <c r="C1749" s="84"/>
      <c r="D1749" s="86"/>
      <c r="E1749" s="86" t="str">
        <f t="shared" si="1"/>
        <v/>
      </c>
      <c r="F1749" s="88" t="str">
        <f>IF(ISBLANK(A1749),"",IF(ISERROR(VLOOKUP(A1749,'Cadastro e Estoque'!B:H,1,0)),"Produto não cadastrado",VLOOKUP(A1749,'Cadastro e Estoque'!B:H,4,0)))</f>
        <v/>
      </c>
      <c r="G1749" s="88" t="str">
        <f>IF(ISBLANK(A1749),"",IF(ISERROR(VLOOKUP(A1749,'Cadastro e Estoque'!B:H,1,0)),"Produto não cadastrado",VLOOKUP(A1749,'Cadastro e Estoque'!B:H,2,0)))</f>
        <v/>
      </c>
      <c r="H1749" s="88" t="str">
        <f>IF(ISERROR(VLOOKUP(A1749,'Cadastro e Estoque'!B:H,1,0)),"",VLOOKUP(A1749,'Cadastro e Estoque'!B:H,3,0))</f>
        <v/>
      </c>
    </row>
    <row r="1750" ht="15.75" customHeight="1">
      <c r="A1750" s="89"/>
      <c r="B1750" s="83"/>
      <c r="C1750" s="84"/>
      <c r="D1750" s="86"/>
      <c r="E1750" s="86" t="str">
        <f t="shared" si="1"/>
        <v/>
      </c>
      <c r="F1750" s="88" t="str">
        <f>IF(ISBLANK(A1750),"",IF(ISERROR(VLOOKUP(A1750,'Cadastro e Estoque'!B:H,1,0)),"Produto não cadastrado",VLOOKUP(A1750,'Cadastro e Estoque'!B:H,4,0)))</f>
        <v/>
      </c>
      <c r="G1750" s="88" t="str">
        <f>IF(ISBLANK(A1750),"",IF(ISERROR(VLOOKUP(A1750,'Cadastro e Estoque'!B:H,1,0)),"Produto não cadastrado",VLOOKUP(A1750,'Cadastro e Estoque'!B:H,2,0)))</f>
        <v/>
      </c>
      <c r="H1750" s="88" t="str">
        <f>IF(ISERROR(VLOOKUP(A1750,'Cadastro e Estoque'!B:H,1,0)),"",VLOOKUP(A1750,'Cadastro e Estoque'!B:H,3,0))</f>
        <v/>
      </c>
    </row>
    <row r="1751" ht="15.75" customHeight="1">
      <c r="A1751" s="89"/>
      <c r="B1751" s="83"/>
      <c r="C1751" s="84"/>
      <c r="D1751" s="86"/>
      <c r="E1751" s="86" t="str">
        <f t="shared" si="1"/>
        <v/>
      </c>
      <c r="F1751" s="88" t="str">
        <f>IF(ISBLANK(A1751),"",IF(ISERROR(VLOOKUP(A1751,'Cadastro e Estoque'!B:H,1,0)),"Produto não cadastrado",VLOOKUP(A1751,'Cadastro e Estoque'!B:H,4,0)))</f>
        <v/>
      </c>
      <c r="G1751" s="88" t="str">
        <f>IF(ISBLANK(A1751),"",IF(ISERROR(VLOOKUP(A1751,'Cadastro e Estoque'!B:H,1,0)),"Produto não cadastrado",VLOOKUP(A1751,'Cadastro e Estoque'!B:H,2,0)))</f>
        <v/>
      </c>
      <c r="H1751" s="88" t="str">
        <f>IF(ISERROR(VLOOKUP(A1751,'Cadastro e Estoque'!B:H,1,0)),"",VLOOKUP(A1751,'Cadastro e Estoque'!B:H,3,0))</f>
        <v/>
      </c>
    </row>
    <row r="1752" ht="15.75" customHeight="1">
      <c r="A1752" s="89"/>
      <c r="B1752" s="83"/>
      <c r="C1752" s="84"/>
      <c r="D1752" s="86"/>
      <c r="E1752" s="86" t="str">
        <f t="shared" si="1"/>
        <v/>
      </c>
      <c r="F1752" s="88" t="str">
        <f>IF(ISBLANK(A1752),"",IF(ISERROR(VLOOKUP(A1752,'Cadastro e Estoque'!B:H,1,0)),"Produto não cadastrado",VLOOKUP(A1752,'Cadastro e Estoque'!B:H,4,0)))</f>
        <v/>
      </c>
      <c r="G1752" s="88" t="str">
        <f>IF(ISBLANK(A1752),"",IF(ISERROR(VLOOKUP(A1752,'Cadastro e Estoque'!B:H,1,0)),"Produto não cadastrado",VLOOKUP(A1752,'Cadastro e Estoque'!B:H,2,0)))</f>
        <v/>
      </c>
      <c r="H1752" s="88" t="str">
        <f>IF(ISERROR(VLOOKUP(A1752,'Cadastro e Estoque'!B:H,1,0)),"",VLOOKUP(A1752,'Cadastro e Estoque'!B:H,3,0))</f>
        <v/>
      </c>
    </row>
    <row r="1753" ht="15.75" customHeight="1">
      <c r="A1753" s="89"/>
      <c r="B1753" s="83"/>
      <c r="C1753" s="84"/>
      <c r="D1753" s="86"/>
      <c r="E1753" s="86" t="str">
        <f t="shared" si="1"/>
        <v/>
      </c>
      <c r="F1753" s="88" t="str">
        <f>IF(ISBLANK(A1753),"",IF(ISERROR(VLOOKUP(A1753,'Cadastro e Estoque'!B:H,1,0)),"Produto não cadastrado",VLOOKUP(A1753,'Cadastro e Estoque'!B:H,4,0)))</f>
        <v/>
      </c>
      <c r="G1753" s="88" t="str">
        <f>IF(ISBLANK(A1753),"",IF(ISERROR(VLOOKUP(A1753,'Cadastro e Estoque'!B:H,1,0)),"Produto não cadastrado",VLOOKUP(A1753,'Cadastro e Estoque'!B:H,2,0)))</f>
        <v/>
      </c>
      <c r="H1753" s="88" t="str">
        <f>IF(ISERROR(VLOOKUP(A1753,'Cadastro e Estoque'!B:H,1,0)),"",VLOOKUP(A1753,'Cadastro e Estoque'!B:H,3,0))</f>
        <v/>
      </c>
    </row>
    <row r="1754" ht="15.75" customHeight="1">
      <c r="A1754" s="89"/>
      <c r="B1754" s="83"/>
      <c r="C1754" s="84"/>
      <c r="D1754" s="86"/>
      <c r="E1754" s="86" t="str">
        <f t="shared" si="1"/>
        <v/>
      </c>
      <c r="F1754" s="88" t="str">
        <f>IF(ISBLANK(A1754),"",IF(ISERROR(VLOOKUP(A1754,'Cadastro e Estoque'!B:H,1,0)),"Produto não cadastrado",VLOOKUP(A1754,'Cadastro e Estoque'!B:H,4,0)))</f>
        <v/>
      </c>
      <c r="G1754" s="88" t="str">
        <f>IF(ISBLANK(A1754),"",IF(ISERROR(VLOOKUP(A1754,'Cadastro e Estoque'!B:H,1,0)),"Produto não cadastrado",VLOOKUP(A1754,'Cadastro e Estoque'!B:H,2,0)))</f>
        <v/>
      </c>
      <c r="H1754" s="88" t="str">
        <f>IF(ISERROR(VLOOKUP(A1754,'Cadastro e Estoque'!B:H,1,0)),"",VLOOKUP(A1754,'Cadastro e Estoque'!B:H,3,0))</f>
        <v/>
      </c>
    </row>
    <row r="1755" ht="15.75" customHeight="1">
      <c r="A1755" s="89"/>
      <c r="B1755" s="83"/>
      <c r="C1755" s="84"/>
      <c r="D1755" s="86"/>
      <c r="E1755" s="86" t="str">
        <f t="shared" si="1"/>
        <v/>
      </c>
      <c r="F1755" s="88" t="str">
        <f>IF(ISBLANK(A1755),"",IF(ISERROR(VLOOKUP(A1755,'Cadastro e Estoque'!B:H,1,0)),"Produto não cadastrado",VLOOKUP(A1755,'Cadastro e Estoque'!B:H,4,0)))</f>
        <v/>
      </c>
      <c r="G1755" s="88" t="str">
        <f>IF(ISBLANK(A1755),"",IF(ISERROR(VLOOKUP(A1755,'Cadastro e Estoque'!B:H,1,0)),"Produto não cadastrado",VLOOKUP(A1755,'Cadastro e Estoque'!B:H,2,0)))</f>
        <v/>
      </c>
      <c r="H1755" s="88" t="str">
        <f>IF(ISERROR(VLOOKUP(A1755,'Cadastro e Estoque'!B:H,1,0)),"",VLOOKUP(A1755,'Cadastro e Estoque'!B:H,3,0))</f>
        <v/>
      </c>
    </row>
    <row r="1756" ht="15.75" customHeight="1">
      <c r="A1756" s="89"/>
      <c r="B1756" s="83"/>
      <c r="C1756" s="84"/>
      <c r="D1756" s="86"/>
      <c r="E1756" s="86" t="str">
        <f t="shared" si="1"/>
        <v/>
      </c>
      <c r="F1756" s="88" t="str">
        <f>IF(ISBLANK(A1756),"",IF(ISERROR(VLOOKUP(A1756,'Cadastro e Estoque'!B:H,1,0)),"Produto não cadastrado",VLOOKUP(A1756,'Cadastro e Estoque'!B:H,4,0)))</f>
        <v/>
      </c>
      <c r="G1756" s="88" t="str">
        <f>IF(ISBLANK(A1756),"",IF(ISERROR(VLOOKUP(A1756,'Cadastro e Estoque'!B:H,1,0)),"Produto não cadastrado",VLOOKUP(A1756,'Cadastro e Estoque'!B:H,2,0)))</f>
        <v/>
      </c>
      <c r="H1756" s="88" t="str">
        <f>IF(ISERROR(VLOOKUP(A1756,'Cadastro e Estoque'!B:H,1,0)),"",VLOOKUP(A1756,'Cadastro e Estoque'!B:H,3,0))</f>
        <v/>
      </c>
    </row>
    <row r="1757" ht="15.75" customHeight="1">
      <c r="A1757" s="89"/>
      <c r="B1757" s="83"/>
      <c r="C1757" s="84"/>
      <c r="D1757" s="86"/>
      <c r="E1757" s="86" t="str">
        <f t="shared" si="1"/>
        <v/>
      </c>
      <c r="F1757" s="88" t="str">
        <f>IF(ISBLANK(A1757),"",IF(ISERROR(VLOOKUP(A1757,'Cadastro e Estoque'!B:H,1,0)),"Produto não cadastrado",VLOOKUP(A1757,'Cadastro e Estoque'!B:H,4,0)))</f>
        <v/>
      </c>
      <c r="G1757" s="88" t="str">
        <f>IF(ISBLANK(A1757),"",IF(ISERROR(VLOOKUP(A1757,'Cadastro e Estoque'!B:H,1,0)),"Produto não cadastrado",VLOOKUP(A1757,'Cadastro e Estoque'!B:H,2,0)))</f>
        <v/>
      </c>
      <c r="H1757" s="88" t="str">
        <f>IF(ISERROR(VLOOKUP(A1757,'Cadastro e Estoque'!B:H,1,0)),"",VLOOKUP(A1757,'Cadastro e Estoque'!B:H,3,0))</f>
        <v/>
      </c>
    </row>
    <row r="1758" ht="15.75" customHeight="1">
      <c r="A1758" s="89"/>
      <c r="B1758" s="83"/>
      <c r="C1758" s="84"/>
      <c r="D1758" s="86"/>
      <c r="E1758" s="86" t="str">
        <f t="shared" si="1"/>
        <v/>
      </c>
      <c r="F1758" s="88" t="str">
        <f>IF(ISBLANK(A1758),"",IF(ISERROR(VLOOKUP(A1758,'Cadastro e Estoque'!B:H,1,0)),"Produto não cadastrado",VLOOKUP(A1758,'Cadastro e Estoque'!B:H,4,0)))</f>
        <v/>
      </c>
      <c r="G1758" s="88" t="str">
        <f>IF(ISBLANK(A1758),"",IF(ISERROR(VLOOKUP(A1758,'Cadastro e Estoque'!B:H,1,0)),"Produto não cadastrado",VLOOKUP(A1758,'Cadastro e Estoque'!B:H,2,0)))</f>
        <v/>
      </c>
      <c r="H1758" s="88" t="str">
        <f>IF(ISERROR(VLOOKUP(A1758,'Cadastro e Estoque'!B:H,1,0)),"",VLOOKUP(A1758,'Cadastro e Estoque'!B:H,3,0))</f>
        <v/>
      </c>
    </row>
    <row r="1759" ht="15.75" customHeight="1">
      <c r="A1759" s="89"/>
      <c r="B1759" s="83"/>
      <c r="C1759" s="84"/>
      <c r="D1759" s="86"/>
      <c r="E1759" s="86" t="str">
        <f t="shared" si="1"/>
        <v/>
      </c>
      <c r="F1759" s="88" t="str">
        <f>IF(ISBLANK(A1759),"",IF(ISERROR(VLOOKUP(A1759,'Cadastro e Estoque'!B:H,1,0)),"Produto não cadastrado",VLOOKUP(A1759,'Cadastro e Estoque'!B:H,4,0)))</f>
        <v/>
      </c>
      <c r="G1759" s="88" t="str">
        <f>IF(ISBLANK(A1759),"",IF(ISERROR(VLOOKUP(A1759,'Cadastro e Estoque'!B:H,1,0)),"Produto não cadastrado",VLOOKUP(A1759,'Cadastro e Estoque'!B:H,2,0)))</f>
        <v/>
      </c>
      <c r="H1759" s="88" t="str">
        <f>IF(ISERROR(VLOOKUP(A1759,'Cadastro e Estoque'!B:H,1,0)),"",VLOOKUP(A1759,'Cadastro e Estoque'!B:H,3,0))</f>
        <v/>
      </c>
    </row>
    <row r="1760" ht="15.75" customHeight="1">
      <c r="A1760" s="89"/>
      <c r="B1760" s="83"/>
      <c r="C1760" s="84"/>
      <c r="D1760" s="86"/>
      <c r="E1760" s="86" t="str">
        <f t="shared" si="1"/>
        <v/>
      </c>
      <c r="F1760" s="88" t="str">
        <f>IF(ISBLANK(A1760),"",IF(ISERROR(VLOOKUP(A1760,'Cadastro e Estoque'!B:H,1,0)),"Produto não cadastrado",VLOOKUP(A1760,'Cadastro e Estoque'!B:H,4,0)))</f>
        <v/>
      </c>
      <c r="G1760" s="88" t="str">
        <f>IF(ISBLANK(A1760),"",IF(ISERROR(VLOOKUP(A1760,'Cadastro e Estoque'!B:H,1,0)),"Produto não cadastrado",VLOOKUP(A1760,'Cadastro e Estoque'!B:H,2,0)))</f>
        <v/>
      </c>
      <c r="H1760" s="88" t="str">
        <f>IF(ISERROR(VLOOKUP(A1760,'Cadastro e Estoque'!B:H,1,0)),"",VLOOKUP(A1760,'Cadastro e Estoque'!B:H,3,0))</f>
        <v/>
      </c>
    </row>
    <row r="1761" ht="15.75" customHeight="1">
      <c r="A1761" s="89"/>
      <c r="B1761" s="83"/>
      <c r="C1761" s="84"/>
      <c r="D1761" s="86"/>
      <c r="E1761" s="86" t="str">
        <f t="shared" si="1"/>
        <v/>
      </c>
      <c r="F1761" s="88" t="str">
        <f>IF(ISBLANK(A1761),"",IF(ISERROR(VLOOKUP(A1761,'Cadastro e Estoque'!B:H,1,0)),"Produto não cadastrado",VLOOKUP(A1761,'Cadastro e Estoque'!B:H,4,0)))</f>
        <v/>
      </c>
      <c r="G1761" s="88" t="str">
        <f>IF(ISBLANK(A1761),"",IF(ISERROR(VLOOKUP(A1761,'Cadastro e Estoque'!B:H,1,0)),"Produto não cadastrado",VLOOKUP(A1761,'Cadastro e Estoque'!B:H,2,0)))</f>
        <v/>
      </c>
      <c r="H1761" s="88" t="str">
        <f>IF(ISERROR(VLOOKUP(A1761,'Cadastro e Estoque'!B:H,1,0)),"",VLOOKUP(A1761,'Cadastro e Estoque'!B:H,3,0))</f>
        <v/>
      </c>
    </row>
    <row r="1762" ht="15.75" customHeight="1">
      <c r="A1762" s="89"/>
      <c r="B1762" s="83"/>
      <c r="C1762" s="84"/>
      <c r="D1762" s="86"/>
      <c r="E1762" s="86" t="str">
        <f t="shared" si="1"/>
        <v/>
      </c>
      <c r="F1762" s="88" t="str">
        <f>IF(ISBLANK(A1762),"",IF(ISERROR(VLOOKUP(A1762,'Cadastro e Estoque'!B:H,1,0)),"Produto não cadastrado",VLOOKUP(A1762,'Cadastro e Estoque'!B:H,4,0)))</f>
        <v/>
      </c>
      <c r="G1762" s="88" t="str">
        <f>IF(ISBLANK(A1762),"",IF(ISERROR(VLOOKUP(A1762,'Cadastro e Estoque'!B:H,1,0)),"Produto não cadastrado",VLOOKUP(A1762,'Cadastro e Estoque'!B:H,2,0)))</f>
        <v/>
      </c>
      <c r="H1762" s="88" t="str">
        <f>IF(ISERROR(VLOOKUP(A1762,'Cadastro e Estoque'!B:H,1,0)),"",VLOOKUP(A1762,'Cadastro e Estoque'!B:H,3,0))</f>
        <v/>
      </c>
    </row>
    <row r="1763" ht="15.75" customHeight="1">
      <c r="A1763" s="89"/>
      <c r="B1763" s="83"/>
      <c r="C1763" s="84"/>
      <c r="D1763" s="86"/>
      <c r="E1763" s="86" t="str">
        <f t="shared" si="1"/>
        <v/>
      </c>
      <c r="F1763" s="88" t="str">
        <f>IF(ISBLANK(A1763),"",IF(ISERROR(VLOOKUP(A1763,'Cadastro e Estoque'!B:H,1,0)),"Produto não cadastrado",VLOOKUP(A1763,'Cadastro e Estoque'!B:H,4,0)))</f>
        <v/>
      </c>
      <c r="G1763" s="88" t="str">
        <f>IF(ISBLANK(A1763),"",IF(ISERROR(VLOOKUP(A1763,'Cadastro e Estoque'!B:H,1,0)),"Produto não cadastrado",VLOOKUP(A1763,'Cadastro e Estoque'!B:H,2,0)))</f>
        <v/>
      </c>
      <c r="H1763" s="88" t="str">
        <f>IF(ISERROR(VLOOKUP(A1763,'Cadastro e Estoque'!B:H,1,0)),"",VLOOKUP(A1763,'Cadastro e Estoque'!B:H,3,0))</f>
        <v/>
      </c>
    </row>
    <row r="1764" ht="15.75" customHeight="1">
      <c r="A1764" s="89"/>
      <c r="B1764" s="83"/>
      <c r="C1764" s="84"/>
      <c r="D1764" s="86"/>
      <c r="E1764" s="86" t="str">
        <f t="shared" si="1"/>
        <v/>
      </c>
      <c r="F1764" s="88" t="str">
        <f>IF(ISBLANK(A1764),"",IF(ISERROR(VLOOKUP(A1764,'Cadastro e Estoque'!B:H,1,0)),"Produto não cadastrado",VLOOKUP(A1764,'Cadastro e Estoque'!B:H,4,0)))</f>
        <v/>
      </c>
      <c r="G1764" s="88" t="str">
        <f>IF(ISBLANK(A1764),"",IF(ISERROR(VLOOKUP(A1764,'Cadastro e Estoque'!B:H,1,0)),"Produto não cadastrado",VLOOKUP(A1764,'Cadastro e Estoque'!B:H,2,0)))</f>
        <v/>
      </c>
      <c r="H1764" s="88" t="str">
        <f>IF(ISERROR(VLOOKUP(A1764,'Cadastro e Estoque'!B:H,1,0)),"",VLOOKUP(A1764,'Cadastro e Estoque'!B:H,3,0))</f>
        <v/>
      </c>
    </row>
    <row r="1765" ht="15.75" customHeight="1">
      <c r="A1765" s="89"/>
      <c r="B1765" s="83"/>
      <c r="C1765" s="84"/>
      <c r="D1765" s="86"/>
      <c r="E1765" s="86" t="str">
        <f t="shared" si="1"/>
        <v/>
      </c>
      <c r="F1765" s="88" t="str">
        <f>IF(ISBLANK(A1765),"",IF(ISERROR(VLOOKUP(A1765,'Cadastro e Estoque'!B:H,1,0)),"Produto não cadastrado",VLOOKUP(A1765,'Cadastro e Estoque'!B:H,4,0)))</f>
        <v/>
      </c>
      <c r="G1765" s="88" t="str">
        <f>IF(ISBLANK(A1765),"",IF(ISERROR(VLOOKUP(A1765,'Cadastro e Estoque'!B:H,1,0)),"Produto não cadastrado",VLOOKUP(A1765,'Cadastro e Estoque'!B:H,2,0)))</f>
        <v/>
      </c>
      <c r="H1765" s="88" t="str">
        <f>IF(ISERROR(VLOOKUP(A1765,'Cadastro e Estoque'!B:H,1,0)),"",VLOOKUP(A1765,'Cadastro e Estoque'!B:H,3,0))</f>
        <v/>
      </c>
    </row>
    <row r="1766" ht="15.75" customHeight="1">
      <c r="A1766" s="89"/>
      <c r="B1766" s="83"/>
      <c r="C1766" s="84"/>
      <c r="D1766" s="86"/>
      <c r="E1766" s="86" t="str">
        <f t="shared" si="1"/>
        <v/>
      </c>
      <c r="F1766" s="88" t="str">
        <f>IF(ISBLANK(A1766),"",IF(ISERROR(VLOOKUP(A1766,'Cadastro e Estoque'!B:H,1,0)),"Produto não cadastrado",VLOOKUP(A1766,'Cadastro e Estoque'!B:H,4,0)))</f>
        <v/>
      </c>
      <c r="G1766" s="88" t="str">
        <f>IF(ISBLANK(A1766),"",IF(ISERROR(VLOOKUP(A1766,'Cadastro e Estoque'!B:H,1,0)),"Produto não cadastrado",VLOOKUP(A1766,'Cadastro e Estoque'!B:H,2,0)))</f>
        <v/>
      </c>
      <c r="H1766" s="88" t="str">
        <f>IF(ISERROR(VLOOKUP(A1766,'Cadastro e Estoque'!B:H,1,0)),"",VLOOKUP(A1766,'Cadastro e Estoque'!B:H,3,0))</f>
        <v/>
      </c>
    </row>
    <row r="1767" ht="15.75" customHeight="1">
      <c r="A1767" s="89"/>
      <c r="B1767" s="83"/>
      <c r="C1767" s="84"/>
      <c r="D1767" s="86"/>
      <c r="E1767" s="86" t="str">
        <f t="shared" si="1"/>
        <v/>
      </c>
      <c r="F1767" s="88" t="str">
        <f>IF(ISBLANK(A1767),"",IF(ISERROR(VLOOKUP(A1767,'Cadastro e Estoque'!B:H,1,0)),"Produto não cadastrado",VLOOKUP(A1767,'Cadastro e Estoque'!B:H,4,0)))</f>
        <v/>
      </c>
      <c r="G1767" s="88" t="str">
        <f>IF(ISBLANK(A1767),"",IF(ISERROR(VLOOKUP(A1767,'Cadastro e Estoque'!B:H,1,0)),"Produto não cadastrado",VLOOKUP(A1767,'Cadastro e Estoque'!B:H,2,0)))</f>
        <v/>
      </c>
      <c r="H1767" s="88" t="str">
        <f>IF(ISERROR(VLOOKUP(A1767,'Cadastro e Estoque'!B:H,1,0)),"",VLOOKUP(A1767,'Cadastro e Estoque'!B:H,3,0))</f>
        <v/>
      </c>
    </row>
    <row r="1768" ht="15.75" customHeight="1">
      <c r="A1768" s="89"/>
      <c r="B1768" s="83"/>
      <c r="C1768" s="84"/>
      <c r="D1768" s="86"/>
      <c r="E1768" s="86" t="str">
        <f t="shared" si="1"/>
        <v/>
      </c>
      <c r="F1768" s="88" t="str">
        <f>IF(ISBLANK(A1768),"",IF(ISERROR(VLOOKUP(A1768,'Cadastro e Estoque'!B:H,1,0)),"Produto não cadastrado",VLOOKUP(A1768,'Cadastro e Estoque'!B:H,4,0)))</f>
        <v/>
      </c>
      <c r="G1768" s="88" t="str">
        <f>IF(ISBLANK(A1768),"",IF(ISERROR(VLOOKUP(A1768,'Cadastro e Estoque'!B:H,1,0)),"Produto não cadastrado",VLOOKUP(A1768,'Cadastro e Estoque'!B:H,2,0)))</f>
        <v/>
      </c>
      <c r="H1768" s="88" t="str">
        <f>IF(ISERROR(VLOOKUP(A1768,'Cadastro e Estoque'!B:H,1,0)),"",VLOOKUP(A1768,'Cadastro e Estoque'!B:H,3,0))</f>
        <v/>
      </c>
    </row>
    <row r="1769" ht="15.75" customHeight="1">
      <c r="A1769" s="89"/>
      <c r="B1769" s="83"/>
      <c r="C1769" s="84"/>
      <c r="D1769" s="86"/>
      <c r="E1769" s="86" t="str">
        <f t="shared" si="1"/>
        <v/>
      </c>
      <c r="F1769" s="88" t="str">
        <f>IF(ISBLANK(A1769),"",IF(ISERROR(VLOOKUP(A1769,'Cadastro e Estoque'!B:H,1,0)),"Produto não cadastrado",VLOOKUP(A1769,'Cadastro e Estoque'!B:H,4,0)))</f>
        <v/>
      </c>
      <c r="G1769" s="88" t="str">
        <f>IF(ISBLANK(A1769),"",IF(ISERROR(VLOOKUP(A1769,'Cadastro e Estoque'!B:H,1,0)),"Produto não cadastrado",VLOOKUP(A1769,'Cadastro e Estoque'!B:H,2,0)))</f>
        <v/>
      </c>
      <c r="H1769" s="88" t="str">
        <f>IF(ISERROR(VLOOKUP(A1769,'Cadastro e Estoque'!B:H,1,0)),"",VLOOKUP(A1769,'Cadastro e Estoque'!B:H,3,0))</f>
        <v/>
      </c>
    </row>
    <row r="1770" ht="15.75" customHeight="1">
      <c r="A1770" s="89"/>
      <c r="B1770" s="83"/>
      <c r="C1770" s="84"/>
      <c r="D1770" s="86"/>
      <c r="E1770" s="86" t="str">
        <f t="shared" si="1"/>
        <v/>
      </c>
      <c r="F1770" s="88" t="str">
        <f>IF(ISBLANK(A1770),"",IF(ISERROR(VLOOKUP(A1770,'Cadastro e Estoque'!B:H,1,0)),"Produto não cadastrado",VLOOKUP(A1770,'Cadastro e Estoque'!B:H,4,0)))</f>
        <v/>
      </c>
      <c r="G1770" s="88" t="str">
        <f>IF(ISBLANK(A1770),"",IF(ISERROR(VLOOKUP(A1770,'Cadastro e Estoque'!B:H,1,0)),"Produto não cadastrado",VLOOKUP(A1770,'Cadastro e Estoque'!B:H,2,0)))</f>
        <v/>
      </c>
      <c r="H1770" s="88" t="str">
        <f>IF(ISERROR(VLOOKUP(A1770,'Cadastro e Estoque'!B:H,1,0)),"",VLOOKUP(A1770,'Cadastro e Estoque'!B:H,3,0))</f>
        <v/>
      </c>
    </row>
    <row r="1771" ht="15.75" customHeight="1">
      <c r="A1771" s="89"/>
      <c r="B1771" s="83"/>
      <c r="C1771" s="84"/>
      <c r="D1771" s="86"/>
      <c r="E1771" s="86" t="str">
        <f t="shared" si="1"/>
        <v/>
      </c>
      <c r="F1771" s="88" t="str">
        <f>IF(ISBLANK(A1771),"",IF(ISERROR(VLOOKUP(A1771,'Cadastro e Estoque'!B:H,1,0)),"Produto não cadastrado",VLOOKUP(A1771,'Cadastro e Estoque'!B:H,4,0)))</f>
        <v/>
      </c>
      <c r="G1771" s="88" t="str">
        <f>IF(ISBLANK(A1771),"",IF(ISERROR(VLOOKUP(A1771,'Cadastro e Estoque'!B:H,1,0)),"Produto não cadastrado",VLOOKUP(A1771,'Cadastro e Estoque'!B:H,2,0)))</f>
        <v/>
      </c>
      <c r="H1771" s="88" t="str">
        <f>IF(ISERROR(VLOOKUP(A1771,'Cadastro e Estoque'!B:H,1,0)),"",VLOOKUP(A1771,'Cadastro e Estoque'!B:H,3,0))</f>
        <v/>
      </c>
    </row>
    <row r="1772" ht="15.75" customHeight="1">
      <c r="A1772" s="89"/>
      <c r="B1772" s="83"/>
      <c r="C1772" s="84"/>
      <c r="D1772" s="86"/>
      <c r="E1772" s="86" t="str">
        <f t="shared" si="1"/>
        <v/>
      </c>
      <c r="F1772" s="88" t="str">
        <f>IF(ISBLANK(A1772),"",IF(ISERROR(VLOOKUP(A1772,'Cadastro e Estoque'!B:H,1,0)),"Produto não cadastrado",VLOOKUP(A1772,'Cadastro e Estoque'!B:H,4,0)))</f>
        <v/>
      </c>
      <c r="G1772" s="88" t="str">
        <f>IF(ISBLANK(A1772),"",IF(ISERROR(VLOOKUP(A1772,'Cadastro e Estoque'!B:H,1,0)),"Produto não cadastrado",VLOOKUP(A1772,'Cadastro e Estoque'!B:H,2,0)))</f>
        <v/>
      </c>
      <c r="H1772" s="88" t="str">
        <f>IF(ISERROR(VLOOKUP(A1772,'Cadastro e Estoque'!B:H,1,0)),"",VLOOKUP(A1772,'Cadastro e Estoque'!B:H,3,0))</f>
        <v/>
      </c>
    </row>
    <row r="1773" ht="15.75" customHeight="1">
      <c r="A1773" s="89"/>
      <c r="B1773" s="83"/>
      <c r="C1773" s="84"/>
      <c r="D1773" s="86"/>
      <c r="E1773" s="86" t="str">
        <f t="shared" si="1"/>
        <v/>
      </c>
      <c r="F1773" s="88" t="str">
        <f>IF(ISBLANK(A1773),"",IF(ISERROR(VLOOKUP(A1773,'Cadastro e Estoque'!B:H,1,0)),"Produto não cadastrado",VLOOKUP(A1773,'Cadastro e Estoque'!B:H,4,0)))</f>
        <v/>
      </c>
      <c r="G1773" s="88" t="str">
        <f>IF(ISBLANK(A1773),"",IF(ISERROR(VLOOKUP(A1773,'Cadastro e Estoque'!B:H,1,0)),"Produto não cadastrado",VLOOKUP(A1773,'Cadastro e Estoque'!B:H,2,0)))</f>
        <v/>
      </c>
      <c r="H1773" s="88" t="str">
        <f>IF(ISERROR(VLOOKUP(A1773,'Cadastro e Estoque'!B:H,1,0)),"",VLOOKUP(A1773,'Cadastro e Estoque'!B:H,3,0))</f>
        <v/>
      </c>
    </row>
    <row r="1774" ht="15.75" customHeight="1">
      <c r="A1774" s="89"/>
      <c r="B1774" s="83"/>
      <c r="C1774" s="84"/>
      <c r="D1774" s="86"/>
      <c r="E1774" s="86" t="str">
        <f t="shared" si="1"/>
        <v/>
      </c>
      <c r="F1774" s="88" t="str">
        <f>IF(ISBLANK(A1774),"",IF(ISERROR(VLOOKUP(A1774,'Cadastro e Estoque'!B:H,1,0)),"Produto não cadastrado",VLOOKUP(A1774,'Cadastro e Estoque'!B:H,4,0)))</f>
        <v/>
      </c>
      <c r="G1774" s="88" t="str">
        <f>IF(ISBLANK(A1774),"",IF(ISERROR(VLOOKUP(A1774,'Cadastro e Estoque'!B:H,1,0)),"Produto não cadastrado",VLOOKUP(A1774,'Cadastro e Estoque'!B:H,2,0)))</f>
        <v/>
      </c>
      <c r="H1774" s="88" t="str">
        <f>IF(ISERROR(VLOOKUP(A1774,'Cadastro e Estoque'!B:H,1,0)),"",VLOOKUP(A1774,'Cadastro e Estoque'!B:H,3,0))</f>
        <v/>
      </c>
    </row>
    <row r="1775" ht="15.75" customHeight="1">
      <c r="A1775" s="89"/>
      <c r="B1775" s="83"/>
      <c r="C1775" s="84"/>
      <c r="D1775" s="86"/>
      <c r="E1775" s="86" t="str">
        <f t="shared" si="1"/>
        <v/>
      </c>
      <c r="F1775" s="88" t="str">
        <f>IF(ISBLANK(A1775),"",IF(ISERROR(VLOOKUP(A1775,'Cadastro e Estoque'!B:H,1,0)),"Produto não cadastrado",VLOOKUP(A1775,'Cadastro e Estoque'!B:H,4,0)))</f>
        <v/>
      </c>
      <c r="G1775" s="88" t="str">
        <f>IF(ISBLANK(A1775),"",IF(ISERROR(VLOOKUP(A1775,'Cadastro e Estoque'!B:H,1,0)),"Produto não cadastrado",VLOOKUP(A1775,'Cadastro e Estoque'!B:H,2,0)))</f>
        <v/>
      </c>
      <c r="H1775" s="88" t="str">
        <f>IF(ISERROR(VLOOKUP(A1775,'Cadastro e Estoque'!B:H,1,0)),"",VLOOKUP(A1775,'Cadastro e Estoque'!B:H,3,0))</f>
        <v/>
      </c>
    </row>
    <row r="1776" ht="15.75" customHeight="1">
      <c r="A1776" s="89"/>
      <c r="B1776" s="83"/>
      <c r="C1776" s="84"/>
      <c r="D1776" s="86"/>
      <c r="E1776" s="86" t="str">
        <f t="shared" si="1"/>
        <v/>
      </c>
      <c r="F1776" s="88" t="str">
        <f>IF(ISBLANK(A1776),"",IF(ISERROR(VLOOKUP(A1776,'Cadastro e Estoque'!B:H,1,0)),"Produto não cadastrado",VLOOKUP(A1776,'Cadastro e Estoque'!B:H,4,0)))</f>
        <v/>
      </c>
      <c r="G1776" s="88" t="str">
        <f>IF(ISBLANK(A1776),"",IF(ISERROR(VLOOKUP(A1776,'Cadastro e Estoque'!B:H,1,0)),"Produto não cadastrado",VLOOKUP(A1776,'Cadastro e Estoque'!B:H,2,0)))</f>
        <v/>
      </c>
      <c r="H1776" s="88" t="str">
        <f>IF(ISERROR(VLOOKUP(A1776,'Cadastro e Estoque'!B:H,1,0)),"",VLOOKUP(A1776,'Cadastro e Estoque'!B:H,3,0))</f>
        <v/>
      </c>
    </row>
    <row r="1777" ht="15.75" customHeight="1">
      <c r="A1777" s="89"/>
      <c r="B1777" s="83"/>
      <c r="C1777" s="84"/>
      <c r="D1777" s="86"/>
      <c r="E1777" s="86" t="str">
        <f t="shared" si="1"/>
        <v/>
      </c>
      <c r="F1777" s="88" t="str">
        <f>IF(ISBLANK(A1777),"",IF(ISERROR(VLOOKUP(A1777,'Cadastro e Estoque'!B:H,1,0)),"Produto não cadastrado",VLOOKUP(A1777,'Cadastro e Estoque'!B:H,4,0)))</f>
        <v/>
      </c>
      <c r="G1777" s="88" t="str">
        <f>IF(ISBLANK(A1777),"",IF(ISERROR(VLOOKUP(A1777,'Cadastro e Estoque'!B:H,1,0)),"Produto não cadastrado",VLOOKUP(A1777,'Cadastro e Estoque'!B:H,2,0)))</f>
        <v/>
      </c>
      <c r="H1777" s="88" t="str">
        <f>IF(ISERROR(VLOOKUP(A1777,'Cadastro e Estoque'!B:H,1,0)),"",VLOOKUP(A1777,'Cadastro e Estoque'!B:H,3,0))</f>
        <v/>
      </c>
    </row>
    <row r="1778" ht="15.75" customHeight="1">
      <c r="A1778" s="89"/>
      <c r="B1778" s="83"/>
      <c r="C1778" s="84"/>
      <c r="D1778" s="86"/>
      <c r="E1778" s="86" t="str">
        <f t="shared" si="1"/>
        <v/>
      </c>
      <c r="F1778" s="88" t="str">
        <f>IF(ISBLANK(A1778),"",IF(ISERROR(VLOOKUP(A1778,'Cadastro e Estoque'!B:H,1,0)),"Produto não cadastrado",VLOOKUP(A1778,'Cadastro e Estoque'!B:H,4,0)))</f>
        <v/>
      </c>
      <c r="G1778" s="88" t="str">
        <f>IF(ISBLANK(A1778),"",IF(ISERROR(VLOOKUP(A1778,'Cadastro e Estoque'!B:H,1,0)),"Produto não cadastrado",VLOOKUP(A1778,'Cadastro e Estoque'!B:H,2,0)))</f>
        <v/>
      </c>
      <c r="H1778" s="88" t="str">
        <f>IF(ISERROR(VLOOKUP(A1778,'Cadastro e Estoque'!B:H,1,0)),"",VLOOKUP(A1778,'Cadastro e Estoque'!B:H,3,0))</f>
        <v/>
      </c>
    </row>
    <row r="1779" ht="15.75" customHeight="1">
      <c r="A1779" s="89"/>
      <c r="B1779" s="83"/>
      <c r="C1779" s="84"/>
      <c r="D1779" s="86"/>
      <c r="E1779" s="86" t="str">
        <f t="shared" si="1"/>
        <v/>
      </c>
      <c r="F1779" s="88" t="str">
        <f>IF(ISBLANK(A1779),"",IF(ISERROR(VLOOKUP(A1779,'Cadastro e Estoque'!B:H,1,0)),"Produto não cadastrado",VLOOKUP(A1779,'Cadastro e Estoque'!B:H,4,0)))</f>
        <v/>
      </c>
      <c r="G1779" s="88" t="str">
        <f>IF(ISBLANK(A1779),"",IF(ISERROR(VLOOKUP(A1779,'Cadastro e Estoque'!B:H,1,0)),"Produto não cadastrado",VLOOKUP(A1779,'Cadastro e Estoque'!B:H,2,0)))</f>
        <v/>
      </c>
      <c r="H1779" s="88" t="str">
        <f>IF(ISERROR(VLOOKUP(A1779,'Cadastro e Estoque'!B:H,1,0)),"",VLOOKUP(A1779,'Cadastro e Estoque'!B:H,3,0))</f>
        <v/>
      </c>
    </row>
    <row r="1780" ht="15.75" customHeight="1">
      <c r="A1780" s="89"/>
      <c r="B1780" s="83"/>
      <c r="C1780" s="84"/>
      <c r="D1780" s="86"/>
      <c r="E1780" s="86" t="str">
        <f t="shared" si="1"/>
        <v/>
      </c>
      <c r="F1780" s="88" t="str">
        <f>IF(ISBLANK(A1780),"",IF(ISERROR(VLOOKUP(A1780,'Cadastro e Estoque'!B:H,1,0)),"Produto não cadastrado",VLOOKUP(A1780,'Cadastro e Estoque'!B:H,4,0)))</f>
        <v/>
      </c>
      <c r="G1780" s="88" t="str">
        <f>IF(ISBLANK(A1780),"",IF(ISERROR(VLOOKUP(A1780,'Cadastro e Estoque'!B:H,1,0)),"Produto não cadastrado",VLOOKUP(A1780,'Cadastro e Estoque'!B:H,2,0)))</f>
        <v/>
      </c>
      <c r="H1780" s="88" t="str">
        <f>IF(ISERROR(VLOOKUP(A1780,'Cadastro e Estoque'!B:H,1,0)),"",VLOOKUP(A1780,'Cadastro e Estoque'!B:H,3,0))</f>
        <v/>
      </c>
    </row>
    <row r="1781" ht="15.75" customHeight="1">
      <c r="A1781" s="89"/>
      <c r="B1781" s="83"/>
      <c r="C1781" s="84"/>
      <c r="D1781" s="86"/>
      <c r="E1781" s="86" t="str">
        <f t="shared" si="1"/>
        <v/>
      </c>
      <c r="F1781" s="88" t="str">
        <f>IF(ISBLANK(A1781),"",IF(ISERROR(VLOOKUP(A1781,'Cadastro e Estoque'!B:H,1,0)),"Produto não cadastrado",VLOOKUP(A1781,'Cadastro e Estoque'!B:H,4,0)))</f>
        <v/>
      </c>
      <c r="G1781" s="88" t="str">
        <f>IF(ISBLANK(A1781),"",IF(ISERROR(VLOOKUP(A1781,'Cadastro e Estoque'!B:H,1,0)),"Produto não cadastrado",VLOOKUP(A1781,'Cadastro e Estoque'!B:H,2,0)))</f>
        <v/>
      </c>
      <c r="H1781" s="88" t="str">
        <f>IF(ISERROR(VLOOKUP(A1781,'Cadastro e Estoque'!B:H,1,0)),"",VLOOKUP(A1781,'Cadastro e Estoque'!B:H,3,0))</f>
        <v/>
      </c>
    </row>
    <row r="1782" ht="15.75" customHeight="1">
      <c r="A1782" s="89"/>
      <c r="B1782" s="83"/>
      <c r="C1782" s="84"/>
      <c r="D1782" s="86"/>
      <c r="E1782" s="86" t="str">
        <f t="shared" si="1"/>
        <v/>
      </c>
      <c r="F1782" s="88" t="str">
        <f>IF(ISBLANK(A1782),"",IF(ISERROR(VLOOKUP(A1782,'Cadastro e Estoque'!B:H,1,0)),"Produto não cadastrado",VLOOKUP(A1782,'Cadastro e Estoque'!B:H,4,0)))</f>
        <v/>
      </c>
      <c r="G1782" s="88" t="str">
        <f>IF(ISBLANK(A1782),"",IF(ISERROR(VLOOKUP(A1782,'Cadastro e Estoque'!B:H,1,0)),"Produto não cadastrado",VLOOKUP(A1782,'Cadastro e Estoque'!B:H,2,0)))</f>
        <v/>
      </c>
      <c r="H1782" s="88" t="str">
        <f>IF(ISERROR(VLOOKUP(A1782,'Cadastro e Estoque'!B:H,1,0)),"",VLOOKUP(A1782,'Cadastro e Estoque'!B:H,3,0))</f>
        <v/>
      </c>
    </row>
    <row r="1783" ht="15.75" customHeight="1">
      <c r="A1783" s="89"/>
      <c r="B1783" s="83"/>
      <c r="C1783" s="84"/>
      <c r="D1783" s="86"/>
      <c r="E1783" s="86" t="str">
        <f t="shared" si="1"/>
        <v/>
      </c>
      <c r="F1783" s="88" t="str">
        <f>IF(ISBLANK(A1783),"",IF(ISERROR(VLOOKUP(A1783,'Cadastro e Estoque'!B:H,1,0)),"Produto não cadastrado",VLOOKUP(A1783,'Cadastro e Estoque'!B:H,4,0)))</f>
        <v/>
      </c>
      <c r="G1783" s="88" t="str">
        <f>IF(ISBLANK(A1783),"",IF(ISERROR(VLOOKUP(A1783,'Cadastro e Estoque'!B:H,1,0)),"Produto não cadastrado",VLOOKUP(A1783,'Cadastro e Estoque'!B:H,2,0)))</f>
        <v/>
      </c>
      <c r="H1783" s="88" t="str">
        <f>IF(ISERROR(VLOOKUP(A1783,'Cadastro e Estoque'!B:H,1,0)),"",VLOOKUP(A1783,'Cadastro e Estoque'!B:H,3,0))</f>
        <v/>
      </c>
    </row>
    <row r="1784" ht="15.75" customHeight="1">
      <c r="A1784" s="89"/>
      <c r="B1784" s="83"/>
      <c r="C1784" s="84"/>
      <c r="D1784" s="86"/>
      <c r="E1784" s="86" t="str">
        <f t="shared" si="1"/>
        <v/>
      </c>
      <c r="F1784" s="88" t="str">
        <f>IF(ISBLANK(A1784),"",IF(ISERROR(VLOOKUP(A1784,'Cadastro e Estoque'!B:H,1,0)),"Produto não cadastrado",VLOOKUP(A1784,'Cadastro e Estoque'!B:H,4,0)))</f>
        <v/>
      </c>
      <c r="G1784" s="88" t="str">
        <f>IF(ISBLANK(A1784),"",IF(ISERROR(VLOOKUP(A1784,'Cadastro e Estoque'!B:H,1,0)),"Produto não cadastrado",VLOOKUP(A1784,'Cadastro e Estoque'!B:H,2,0)))</f>
        <v/>
      </c>
      <c r="H1784" s="88" t="str">
        <f>IF(ISERROR(VLOOKUP(A1784,'Cadastro e Estoque'!B:H,1,0)),"",VLOOKUP(A1784,'Cadastro e Estoque'!B:H,3,0))</f>
        <v/>
      </c>
    </row>
    <row r="1785" ht="15.75" customHeight="1">
      <c r="A1785" s="89"/>
      <c r="B1785" s="83"/>
      <c r="C1785" s="84"/>
      <c r="D1785" s="86"/>
      <c r="E1785" s="86" t="str">
        <f t="shared" si="1"/>
        <v/>
      </c>
      <c r="F1785" s="88" t="str">
        <f>IF(ISBLANK(A1785),"",IF(ISERROR(VLOOKUP(A1785,'Cadastro e Estoque'!B:H,1,0)),"Produto não cadastrado",VLOOKUP(A1785,'Cadastro e Estoque'!B:H,4,0)))</f>
        <v/>
      </c>
      <c r="G1785" s="88" t="str">
        <f>IF(ISBLANK(A1785),"",IF(ISERROR(VLOOKUP(A1785,'Cadastro e Estoque'!B:H,1,0)),"Produto não cadastrado",VLOOKUP(A1785,'Cadastro e Estoque'!B:H,2,0)))</f>
        <v/>
      </c>
      <c r="H1785" s="88" t="str">
        <f>IF(ISERROR(VLOOKUP(A1785,'Cadastro e Estoque'!B:H,1,0)),"",VLOOKUP(A1785,'Cadastro e Estoque'!B:H,3,0))</f>
        <v/>
      </c>
    </row>
    <row r="1786" ht="15.75" customHeight="1">
      <c r="A1786" s="89"/>
      <c r="B1786" s="83"/>
      <c r="C1786" s="84"/>
      <c r="D1786" s="86"/>
      <c r="E1786" s="86" t="str">
        <f t="shared" si="1"/>
        <v/>
      </c>
      <c r="F1786" s="88" t="str">
        <f>IF(ISBLANK(A1786),"",IF(ISERROR(VLOOKUP(A1786,'Cadastro e Estoque'!B:H,1,0)),"Produto não cadastrado",VLOOKUP(A1786,'Cadastro e Estoque'!B:H,4,0)))</f>
        <v/>
      </c>
      <c r="G1786" s="88" t="str">
        <f>IF(ISBLANK(A1786),"",IF(ISERROR(VLOOKUP(A1786,'Cadastro e Estoque'!B:H,1,0)),"Produto não cadastrado",VLOOKUP(A1786,'Cadastro e Estoque'!B:H,2,0)))</f>
        <v/>
      </c>
      <c r="H1786" s="88" t="str">
        <f>IF(ISERROR(VLOOKUP(A1786,'Cadastro e Estoque'!B:H,1,0)),"",VLOOKUP(A1786,'Cadastro e Estoque'!B:H,3,0))</f>
        <v/>
      </c>
    </row>
    <row r="1787" ht="15.75" customHeight="1">
      <c r="A1787" s="89"/>
      <c r="B1787" s="83"/>
      <c r="C1787" s="84"/>
      <c r="D1787" s="86"/>
      <c r="E1787" s="86" t="str">
        <f t="shared" si="1"/>
        <v/>
      </c>
      <c r="F1787" s="88" t="str">
        <f>IF(ISBLANK(A1787),"",IF(ISERROR(VLOOKUP(A1787,'Cadastro e Estoque'!B:H,1,0)),"Produto não cadastrado",VLOOKUP(A1787,'Cadastro e Estoque'!B:H,4,0)))</f>
        <v/>
      </c>
      <c r="G1787" s="88" t="str">
        <f>IF(ISBLANK(A1787),"",IF(ISERROR(VLOOKUP(A1787,'Cadastro e Estoque'!B:H,1,0)),"Produto não cadastrado",VLOOKUP(A1787,'Cadastro e Estoque'!B:H,2,0)))</f>
        <v/>
      </c>
      <c r="H1787" s="88" t="str">
        <f>IF(ISERROR(VLOOKUP(A1787,'Cadastro e Estoque'!B:H,1,0)),"",VLOOKUP(A1787,'Cadastro e Estoque'!B:H,3,0))</f>
        <v/>
      </c>
    </row>
    <row r="1788" ht="15.75" customHeight="1">
      <c r="A1788" s="89"/>
      <c r="B1788" s="83"/>
      <c r="C1788" s="84"/>
      <c r="D1788" s="86"/>
      <c r="E1788" s="86" t="str">
        <f t="shared" si="1"/>
        <v/>
      </c>
      <c r="F1788" s="88" t="str">
        <f>IF(ISBLANK(A1788),"",IF(ISERROR(VLOOKUP(A1788,'Cadastro e Estoque'!B:H,1,0)),"Produto não cadastrado",VLOOKUP(A1788,'Cadastro e Estoque'!B:H,4,0)))</f>
        <v/>
      </c>
      <c r="G1788" s="88" t="str">
        <f>IF(ISBLANK(A1788),"",IF(ISERROR(VLOOKUP(A1788,'Cadastro e Estoque'!B:H,1,0)),"Produto não cadastrado",VLOOKUP(A1788,'Cadastro e Estoque'!B:H,2,0)))</f>
        <v/>
      </c>
      <c r="H1788" s="88" t="str">
        <f>IF(ISERROR(VLOOKUP(A1788,'Cadastro e Estoque'!B:H,1,0)),"",VLOOKUP(A1788,'Cadastro e Estoque'!B:H,3,0))</f>
        <v/>
      </c>
    </row>
    <row r="1789" ht="15.75" customHeight="1">
      <c r="A1789" s="89"/>
      <c r="B1789" s="83"/>
      <c r="C1789" s="84"/>
      <c r="D1789" s="86"/>
      <c r="E1789" s="86" t="str">
        <f t="shared" si="1"/>
        <v/>
      </c>
      <c r="F1789" s="88" t="str">
        <f>IF(ISBLANK(A1789),"",IF(ISERROR(VLOOKUP(A1789,'Cadastro e Estoque'!B:H,1,0)),"Produto não cadastrado",VLOOKUP(A1789,'Cadastro e Estoque'!B:H,4,0)))</f>
        <v/>
      </c>
      <c r="G1789" s="88" t="str">
        <f>IF(ISBLANK(A1789),"",IF(ISERROR(VLOOKUP(A1789,'Cadastro e Estoque'!B:H,1,0)),"Produto não cadastrado",VLOOKUP(A1789,'Cadastro e Estoque'!B:H,2,0)))</f>
        <v/>
      </c>
      <c r="H1789" s="88" t="str">
        <f>IF(ISERROR(VLOOKUP(A1789,'Cadastro e Estoque'!B:H,1,0)),"",VLOOKUP(A1789,'Cadastro e Estoque'!B:H,3,0))</f>
        <v/>
      </c>
    </row>
    <row r="1790" ht="15.75" customHeight="1">
      <c r="A1790" s="89"/>
      <c r="B1790" s="83"/>
      <c r="C1790" s="84"/>
      <c r="D1790" s="86"/>
      <c r="E1790" s="86" t="str">
        <f t="shared" si="1"/>
        <v/>
      </c>
      <c r="F1790" s="88" t="str">
        <f>IF(ISBLANK(A1790),"",IF(ISERROR(VLOOKUP(A1790,'Cadastro e Estoque'!B:H,1,0)),"Produto não cadastrado",VLOOKUP(A1790,'Cadastro e Estoque'!B:H,4,0)))</f>
        <v/>
      </c>
      <c r="G1790" s="88" t="str">
        <f>IF(ISBLANK(A1790),"",IF(ISERROR(VLOOKUP(A1790,'Cadastro e Estoque'!B:H,1,0)),"Produto não cadastrado",VLOOKUP(A1790,'Cadastro e Estoque'!B:H,2,0)))</f>
        <v/>
      </c>
      <c r="H1790" s="88" t="str">
        <f>IF(ISERROR(VLOOKUP(A1790,'Cadastro e Estoque'!B:H,1,0)),"",VLOOKUP(A1790,'Cadastro e Estoque'!B:H,3,0))</f>
        <v/>
      </c>
    </row>
    <row r="1791" ht="15.75" customHeight="1">
      <c r="A1791" s="89"/>
      <c r="B1791" s="83"/>
      <c r="C1791" s="84"/>
      <c r="D1791" s="86"/>
      <c r="E1791" s="86" t="str">
        <f t="shared" si="1"/>
        <v/>
      </c>
      <c r="F1791" s="88" t="str">
        <f>IF(ISBLANK(A1791),"",IF(ISERROR(VLOOKUP(A1791,'Cadastro e Estoque'!B:H,1,0)),"Produto não cadastrado",VLOOKUP(A1791,'Cadastro e Estoque'!B:H,4,0)))</f>
        <v/>
      </c>
      <c r="G1791" s="88" t="str">
        <f>IF(ISBLANK(A1791),"",IF(ISERROR(VLOOKUP(A1791,'Cadastro e Estoque'!B:H,1,0)),"Produto não cadastrado",VLOOKUP(A1791,'Cadastro e Estoque'!B:H,2,0)))</f>
        <v/>
      </c>
      <c r="H1791" s="88" t="str">
        <f>IF(ISERROR(VLOOKUP(A1791,'Cadastro e Estoque'!B:H,1,0)),"",VLOOKUP(A1791,'Cadastro e Estoque'!B:H,3,0))</f>
        <v/>
      </c>
    </row>
    <row r="1792" ht="15.75" customHeight="1">
      <c r="A1792" s="89"/>
      <c r="B1792" s="83"/>
      <c r="C1792" s="84"/>
      <c r="D1792" s="86"/>
      <c r="E1792" s="86" t="str">
        <f t="shared" si="1"/>
        <v/>
      </c>
      <c r="F1792" s="88" t="str">
        <f>IF(ISBLANK(A1792),"",IF(ISERROR(VLOOKUP(A1792,'Cadastro e Estoque'!B:H,1,0)),"Produto não cadastrado",VLOOKUP(A1792,'Cadastro e Estoque'!B:H,4,0)))</f>
        <v/>
      </c>
      <c r="G1792" s="88" t="str">
        <f>IF(ISBLANK(A1792),"",IF(ISERROR(VLOOKUP(A1792,'Cadastro e Estoque'!B:H,1,0)),"Produto não cadastrado",VLOOKUP(A1792,'Cadastro e Estoque'!B:H,2,0)))</f>
        <v/>
      </c>
      <c r="H1792" s="88" t="str">
        <f>IF(ISERROR(VLOOKUP(A1792,'Cadastro e Estoque'!B:H,1,0)),"",VLOOKUP(A1792,'Cadastro e Estoque'!B:H,3,0))</f>
        <v/>
      </c>
    </row>
    <row r="1793" ht="15.75" customHeight="1">
      <c r="A1793" s="89"/>
      <c r="B1793" s="83"/>
      <c r="C1793" s="84"/>
      <c r="D1793" s="86"/>
      <c r="E1793" s="86" t="str">
        <f t="shared" si="1"/>
        <v/>
      </c>
      <c r="F1793" s="88" t="str">
        <f>IF(ISBLANK(A1793),"",IF(ISERROR(VLOOKUP(A1793,'Cadastro e Estoque'!B:H,1,0)),"Produto não cadastrado",VLOOKUP(A1793,'Cadastro e Estoque'!B:H,4,0)))</f>
        <v/>
      </c>
      <c r="G1793" s="88" t="str">
        <f>IF(ISBLANK(A1793),"",IF(ISERROR(VLOOKUP(A1793,'Cadastro e Estoque'!B:H,1,0)),"Produto não cadastrado",VLOOKUP(A1793,'Cadastro e Estoque'!B:H,2,0)))</f>
        <v/>
      </c>
      <c r="H1793" s="88" t="str">
        <f>IF(ISERROR(VLOOKUP(A1793,'Cadastro e Estoque'!B:H,1,0)),"",VLOOKUP(A1793,'Cadastro e Estoque'!B:H,3,0))</f>
        <v/>
      </c>
    </row>
    <row r="1794" ht="15.75" customHeight="1">
      <c r="A1794" s="89"/>
      <c r="B1794" s="83"/>
      <c r="C1794" s="84"/>
      <c r="D1794" s="86"/>
      <c r="E1794" s="86" t="str">
        <f t="shared" si="1"/>
        <v/>
      </c>
      <c r="F1794" s="88" t="str">
        <f>IF(ISBLANK(A1794),"",IF(ISERROR(VLOOKUP(A1794,'Cadastro e Estoque'!B:H,1,0)),"Produto não cadastrado",VLOOKUP(A1794,'Cadastro e Estoque'!B:H,4,0)))</f>
        <v/>
      </c>
      <c r="G1794" s="88" t="str">
        <f>IF(ISBLANK(A1794),"",IF(ISERROR(VLOOKUP(A1794,'Cadastro e Estoque'!B:H,1,0)),"Produto não cadastrado",VLOOKUP(A1794,'Cadastro e Estoque'!B:H,2,0)))</f>
        <v/>
      </c>
      <c r="H1794" s="88" t="str">
        <f>IF(ISERROR(VLOOKUP(A1794,'Cadastro e Estoque'!B:H,1,0)),"",VLOOKUP(A1794,'Cadastro e Estoque'!B:H,3,0))</f>
        <v/>
      </c>
    </row>
    <row r="1795" ht="15.75" customHeight="1">
      <c r="A1795" s="89"/>
      <c r="B1795" s="83"/>
      <c r="C1795" s="84"/>
      <c r="D1795" s="86"/>
      <c r="E1795" s="86" t="str">
        <f t="shared" si="1"/>
        <v/>
      </c>
      <c r="F1795" s="88" t="str">
        <f>IF(ISBLANK(A1795),"",IF(ISERROR(VLOOKUP(A1795,'Cadastro e Estoque'!B:H,1,0)),"Produto não cadastrado",VLOOKUP(A1795,'Cadastro e Estoque'!B:H,4,0)))</f>
        <v/>
      </c>
      <c r="G1795" s="88" t="str">
        <f>IF(ISBLANK(A1795),"",IF(ISERROR(VLOOKUP(A1795,'Cadastro e Estoque'!B:H,1,0)),"Produto não cadastrado",VLOOKUP(A1795,'Cadastro e Estoque'!B:H,2,0)))</f>
        <v/>
      </c>
      <c r="H1795" s="88" t="str">
        <f>IF(ISERROR(VLOOKUP(A1795,'Cadastro e Estoque'!B:H,1,0)),"",VLOOKUP(A1795,'Cadastro e Estoque'!B:H,3,0))</f>
        <v/>
      </c>
    </row>
    <row r="1796" ht="15.75" customHeight="1">
      <c r="A1796" s="89"/>
      <c r="B1796" s="83"/>
      <c r="C1796" s="84"/>
      <c r="D1796" s="86"/>
      <c r="E1796" s="86" t="str">
        <f t="shared" si="1"/>
        <v/>
      </c>
      <c r="F1796" s="88" t="str">
        <f>IF(ISBLANK(A1796),"",IF(ISERROR(VLOOKUP(A1796,'Cadastro e Estoque'!B:H,1,0)),"Produto não cadastrado",VLOOKUP(A1796,'Cadastro e Estoque'!B:H,4,0)))</f>
        <v/>
      </c>
      <c r="G1796" s="88" t="str">
        <f>IF(ISBLANK(A1796),"",IF(ISERROR(VLOOKUP(A1796,'Cadastro e Estoque'!B:H,1,0)),"Produto não cadastrado",VLOOKUP(A1796,'Cadastro e Estoque'!B:H,2,0)))</f>
        <v/>
      </c>
      <c r="H1796" s="88" t="str">
        <f>IF(ISERROR(VLOOKUP(A1796,'Cadastro e Estoque'!B:H,1,0)),"",VLOOKUP(A1796,'Cadastro e Estoque'!B:H,3,0))</f>
        <v/>
      </c>
    </row>
    <row r="1797" ht="15.75" customHeight="1">
      <c r="A1797" s="89"/>
      <c r="B1797" s="83"/>
      <c r="C1797" s="84"/>
      <c r="D1797" s="86"/>
      <c r="E1797" s="86" t="str">
        <f t="shared" si="1"/>
        <v/>
      </c>
      <c r="F1797" s="88" t="str">
        <f>IF(ISBLANK(A1797),"",IF(ISERROR(VLOOKUP(A1797,'Cadastro e Estoque'!B:H,1,0)),"Produto não cadastrado",VLOOKUP(A1797,'Cadastro e Estoque'!B:H,4,0)))</f>
        <v/>
      </c>
      <c r="G1797" s="88" t="str">
        <f>IF(ISBLANK(A1797),"",IF(ISERROR(VLOOKUP(A1797,'Cadastro e Estoque'!B:H,1,0)),"Produto não cadastrado",VLOOKUP(A1797,'Cadastro e Estoque'!B:H,2,0)))</f>
        <v/>
      </c>
      <c r="H1797" s="88" t="str">
        <f>IF(ISERROR(VLOOKUP(A1797,'Cadastro e Estoque'!B:H,1,0)),"",VLOOKUP(A1797,'Cadastro e Estoque'!B:H,3,0))</f>
        <v/>
      </c>
    </row>
    <row r="1798" ht="15.75" customHeight="1">
      <c r="A1798" s="89"/>
      <c r="B1798" s="83"/>
      <c r="C1798" s="84"/>
      <c r="D1798" s="86"/>
      <c r="E1798" s="86" t="str">
        <f t="shared" si="1"/>
        <v/>
      </c>
      <c r="F1798" s="88" t="str">
        <f>IF(ISBLANK(A1798),"",IF(ISERROR(VLOOKUP(A1798,'Cadastro e Estoque'!B:H,1,0)),"Produto não cadastrado",VLOOKUP(A1798,'Cadastro e Estoque'!B:H,4,0)))</f>
        <v/>
      </c>
      <c r="G1798" s="88" t="str">
        <f>IF(ISBLANK(A1798),"",IF(ISERROR(VLOOKUP(A1798,'Cadastro e Estoque'!B:H,1,0)),"Produto não cadastrado",VLOOKUP(A1798,'Cadastro e Estoque'!B:H,2,0)))</f>
        <v/>
      </c>
      <c r="H1798" s="88" t="str">
        <f>IF(ISERROR(VLOOKUP(A1798,'Cadastro e Estoque'!B:H,1,0)),"",VLOOKUP(A1798,'Cadastro e Estoque'!B:H,3,0))</f>
        <v/>
      </c>
    </row>
    <row r="1799" ht="15.75" customHeight="1">
      <c r="A1799" s="89"/>
      <c r="B1799" s="83"/>
      <c r="C1799" s="84"/>
      <c r="D1799" s="86"/>
      <c r="E1799" s="86" t="str">
        <f t="shared" si="1"/>
        <v/>
      </c>
      <c r="F1799" s="88" t="str">
        <f>IF(ISBLANK(A1799),"",IF(ISERROR(VLOOKUP(A1799,'Cadastro e Estoque'!B:H,1,0)),"Produto não cadastrado",VLOOKUP(A1799,'Cadastro e Estoque'!B:H,4,0)))</f>
        <v/>
      </c>
      <c r="G1799" s="88" t="str">
        <f>IF(ISBLANK(A1799),"",IF(ISERROR(VLOOKUP(A1799,'Cadastro e Estoque'!B:H,1,0)),"Produto não cadastrado",VLOOKUP(A1799,'Cadastro e Estoque'!B:H,2,0)))</f>
        <v/>
      </c>
      <c r="H1799" s="88" t="str">
        <f>IF(ISERROR(VLOOKUP(A1799,'Cadastro e Estoque'!B:H,1,0)),"",VLOOKUP(A1799,'Cadastro e Estoque'!B:H,3,0))</f>
        <v/>
      </c>
    </row>
    <row r="1800" ht="15.75" customHeight="1">
      <c r="A1800" s="89"/>
      <c r="B1800" s="83"/>
      <c r="C1800" s="84"/>
      <c r="D1800" s="86"/>
      <c r="E1800" s="86" t="str">
        <f t="shared" si="1"/>
        <v/>
      </c>
      <c r="F1800" s="88" t="str">
        <f>IF(ISBLANK(A1800),"",IF(ISERROR(VLOOKUP(A1800,'Cadastro e Estoque'!B:H,1,0)),"Produto não cadastrado",VLOOKUP(A1800,'Cadastro e Estoque'!B:H,4,0)))</f>
        <v/>
      </c>
      <c r="G1800" s="88" t="str">
        <f>IF(ISBLANK(A1800),"",IF(ISERROR(VLOOKUP(A1800,'Cadastro e Estoque'!B:H,1,0)),"Produto não cadastrado",VLOOKUP(A1800,'Cadastro e Estoque'!B:H,2,0)))</f>
        <v/>
      </c>
      <c r="H1800" s="88" t="str">
        <f>IF(ISERROR(VLOOKUP(A1800,'Cadastro e Estoque'!B:H,1,0)),"",VLOOKUP(A1800,'Cadastro e Estoque'!B:H,3,0))</f>
        <v/>
      </c>
    </row>
    <row r="1801" ht="15.75" customHeight="1">
      <c r="A1801" s="89"/>
      <c r="B1801" s="83"/>
      <c r="C1801" s="84"/>
      <c r="D1801" s="86"/>
      <c r="E1801" s="86" t="str">
        <f t="shared" si="1"/>
        <v/>
      </c>
      <c r="F1801" s="88" t="str">
        <f>IF(ISBLANK(A1801),"",IF(ISERROR(VLOOKUP(A1801,'Cadastro e Estoque'!B:H,1,0)),"Produto não cadastrado",VLOOKUP(A1801,'Cadastro e Estoque'!B:H,4,0)))</f>
        <v/>
      </c>
      <c r="G1801" s="88" t="str">
        <f>IF(ISBLANK(A1801),"",IF(ISERROR(VLOOKUP(A1801,'Cadastro e Estoque'!B:H,1,0)),"Produto não cadastrado",VLOOKUP(A1801,'Cadastro e Estoque'!B:H,2,0)))</f>
        <v/>
      </c>
      <c r="H1801" s="88" t="str">
        <f>IF(ISERROR(VLOOKUP(A1801,'Cadastro e Estoque'!B:H,1,0)),"",VLOOKUP(A1801,'Cadastro e Estoque'!B:H,3,0))</f>
        <v/>
      </c>
    </row>
    <row r="1802" ht="15.75" customHeight="1">
      <c r="A1802" s="89"/>
      <c r="B1802" s="83"/>
      <c r="C1802" s="84"/>
      <c r="D1802" s="86"/>
      <c r="E1802" s="86" t="str">
        <f t="shared" si="1"/>
        <v/>
      </c>
      <c r="F1802" s="88" t="str">
        <f>IF(ISBLANK(A1802),"",IF(ISERROR(VLOOKUP(A1802,'Cadastro e Estoque'!B:H,1,0)),"Produto não cadastrado",VLOOKUP(A1802,'Cadastro e Estoque'!B:H,4,0)))</f>
        <v/>
      </c>
      <c r="G1802" s="88" t="str">
        <f>IF(ISBLANK(A1802),"",IF(ISERROR(VLOOKUP(A1802,'Cadastro e Estoque'!B:H,1,0)),"Produto não cadastrado",VLOOKUP(A1802,'Cadastro e Estoque'!B:H,2,0)))</f>
        <v/>
      </c>
      <c r="H1802" s="88" t="str">
        <f>IF(ISERROR(VLOOKUP(A1802,'Cadastro e Estoque'!B:H,1,0)),"",VLOOKUP(A1802,'Cadastro e Estoque'!B:H,3,0))</f>
        <v/>
      </c>
    </row>
    <row r="1803" ht="15.75" customHeight="1">
      <c r="A1803" s="89"/>
      <c r="B1803" s="83"/>
      <c r="C1803" s="84"/>
      <c r="D1803" s="86"/>
      <c r="E1803" s="86" t="str">
        <f t="shared" si="1"/>
        <v/>
      </c>
      <c r="F1803" s="88" t="str">
        <f>IF(ISBLANK(A1803),"",IF(ISERROR(VLOOKUP(A1803,'Cadastro e Estoque'!B:H,1,0)),"Produto não cadastrado",VLOOKUP(A1803,'Cadastro e Estoque'!B:H,4,0)))</f>
        <v/>
      </c>
      <c r="G1803" s="88" t="str">
        <f>IF(ISBLANK(A1803),"",IF(ISERROR(VLOOKUP(A1803,'Cadastro e Estoque'!B:H,1,0)),"Produto não cadastrado",VLOOKUP(A1803,'Cadastro e Estoque'!B:H,2,0)))</f>
        <v/>
      </c>
      <c r="H1803" s="88" t="str">
        <f>IF(ISERROR(VLOOKUP(A1803,'Cadastro e Estoque'!B:H,1,0)),"",VLOOKUP(A1803,'Cadastro e Estoque'!B:H,3,0))</f>
        <v/>
      </c>
    </row>
    <row r="1804" ht="15.75" customHeight="1">
      <c r="A1804" s="89"/>
      <c r="B1804" s="83"/>
      <c r="C1804" s="84"/>
      <c r="D1804" s="86"/>
      <c r="E1804" s="86" t="str">
        <f t="shared" si="1"/>
        <v/>
      </c>
      <c r="F1804" s="88" t="str">
        <f>IF(ISBLANK(A1804),"",IF(ISERROR(VLOOKUP(A1804,'Cadastro e Estoque'!B:H,1,0)),"Produto não cadastrado",VLOOKUP(A1804,'Cadastro e Estoque'!B:H,4,0)))</f>
        <v/>
      </c>
      <c r="G1804" s="88" t="str">
        <f>IF(ISBLANK(A1804),"",IF(ISERROR(VLOOKUP(A1804,'Cadastro e Estoque'!B:H,1,0)),"Produto não cadastrado",VLOOKUP(A1804,'Cadastro e Estoque'!B:H,2,0)))</f>
        <v/>
      </c>
      <c r="H1804" s="88" t="str">
        <f>IF(ISERROR(VLOOKUP(A1804,'Cadastro e Estoque'!B:H,1,0)),"",VLOOKUP(A1804,'Cadastro e Estoque'!B:H,3,0))</f>
        <v/>
      </c>
    </row>
    <row r="1805" ht="15.75" customHeight="1">
      <c r="A1805" s="89"/>
      <c r="B1805" s="83"/>
      <c r="C1805" s="84"/>
      <c r="D1805" s="86"/>
      <c r="E1805" s="86" t="str">
        <f t="shared" si="1"/>
        <v/>
      </c>
      <c r="F1805" s="88" t="str">
        <f>IF(ISBLANK(A1805),"",IF(ISERROR(VLOOKUP(A1805,'Cadastro e Estoque'!B:H,1,0)),"Produto não cadastrado",VLOOKUP(A1805,'Cadastro e Estoque'!B:H,4,0)))</f>
        <v/>
      </c>
      <c r="G1805" s="88" t="str">
        <f>IF(ISBLANK(A1805),"",IF(ISERROR(VLOOKUP(A1805,'Cadastro e Estoque'!B:H,1,0)),"Produto não cadastrado",VLOOKUP(A1805,'Cadastro e Estoque'!B:H,2,0)))</f>
        <v/>
      </c>
      <c r="H1805" s="88" t="str">
        <f>IF(ISERROR(VLOOKUP(A1805,'Cadastro e Estoque'!B:H,1,0)),"",VLOOKUP(A1805,'Cadastro e Estoque'!B:H,3,0))</f>
        <v/>
      </c>
    </row>
    <row r="1806" ht="15.75" customHeight="1">
      <c r="A1806" s="89"/>
      <c r="B1806" s="83"/>
      <c r="C1806" s="84"/>
      <c r="D1806" s="86"/>
      <c r="E1806" s="86" t="str">
        <f t="shared" si="1"/>
        <v/>
      </c>
      <c r="F1806" s="88" t="str">
        <f>IF(ISBLANK(A1806),"",IF(ISERROR(VLOOKUP(A1806,'Cadastro e Estoque'!B:H,1,0)),"Produto não cadastrado",VLOOKUP(A1806,'Cadastro e Estoque'!B:H,4,0)))</f>
        <v/>
      </c>
      <c r="G1806" s="88" t="str">
        <f>IF(ISBLANK(A1806),"",IF(ISERROR(VLOOKUP(A1806,'Cadastro e Estoque'!B:H,1,0)),"Produto não cadastrado",VLOOKUP(A1806,'Cadastro e Estoque'!B:H,2,0)))</f>
        <v/>
      </c>
      <c r="H1806" s="88" t="str">
        <f>IF(ISERROR(VLOOKUP(A1806,'Cadastro e Estoque'!B:H,1,0)),"",VLOOKUP(A1806,'Cadastro e Estoque'!B:H,3,0))</f>
        <v/>
      </c>
    </row>
    <row r="1807" ht="15.75" customHeight="1">
      <c r="A1807" s="89"/>
      <c r="B1807" s="83"/>
      <c r="C1807" s="84"/>
      <c r="D1807" s="86"/>
      <c r="E1807" s="86" t="str">
        <f t="shared" si="1"/>
        <v/>
      </c>
      <c r="F1807" s="88" t="str">
        <f>IF(ISBLANK(A1807),"",IF(ISERROR(VLOOKUP(A1807,'Cadastro e Estoque'!B:H,1,0)),"Produto não cadastrado",VLOOKUP(A1807,'Cadastro e Estoque'!B:H,4,0)))</f>
        <v/>
      </c>
      <c r="G1807" s="88" t="str">
        <f>IF(ISBLANK(A1807),"",IF(ISERROR(VLOOKUP(A1807,'Cadastro e Estoque'!B:H,1,0)),"Produto não cadastrado",VLOOKUP(A1807,'Cadastro e Estoque'!B:H,2,0)))</f>
        <v/>
      </c>
      <c r="H1807" s="88" t="str">
        <f>IF(ISERROR(VLOOKUP(A1807,'Cadastro e Estoque'!B:H,1,0)),"",VLOOKUP(A1807,'Cadastro e Estoque'!B:H,3,0))</f>
        <v/>
      </c>
    </row>
    <row r="1808" ht="15.75" customHeight="1">
      <c r="A1808" s="89"/>
      <c r="B1808" s="83"/>
      <c r="C1808" s="84"/>
      <c r="D1808" s="86"/>
      <c r="E1808" s="86" t="str">
        <f t="shared" si="1"/>
        <v/>
      </c>
      <c r="F1808" s="88" t="str">
        <f>IF(ISBLANK(A1808),"",IF(ISERROR(VLOOKUP(A1808,'Cadastro e Estoque'!B:H,1,0)),"Produto não cadastrado",VLOOKUP(A1808,'Cadastro e Estoque'!B:H,4,0)))</f>
        <v/>
      </c>
      <c r="G1808" s="88" t="str">
        <f>IF(ISBLANK(A1808),"",IF(ISERROR(VLOOKUP(A1808,'Cadastro e Estoque'!B:H,1,0)),"Produto não cadastrado",VLOOKUP(A1808,'Cadastro e Estoque'!B:H,2,0)))</f>
        <v/>
      </c>
      <c r="H1808" s="88" t="str">
        <f>IF(ISERROR(VLOOKUP(A1808,'Cadastro e Estoque'!B:H,1,0)),"",VLOOKUP(A1808,'Cadastro e Estoque'!B:H,3,0))</f>
        <v/>
      </c>
    </row>
    <row r="1809" ht="15.75" customHeight="1">
      <c r="A1809" s="89"/>
      <c r="B1809" s="83"/>
      <c r="C1809" s="84"/>
      <c r="D1809" s="86"/>
      <c r="E1809" s="86" t="str">
        <f t="shared" si="1"/>
        <v/>
      </c>
      <c r="F1809" s="88" t="str">
        <f>IF(ISBLANK(A1809),"",IF(ISERROR(VLOOKUP(A1809,'Cadastro e Estoque'!B:H,1,0)),"Produto não cadastrado",VLOOKUP(A1809,'Cadastro e Estoque'!B:H,4,0)))</f>
        <v/>
      </c>
      <c r="G1809" s="88" t="str">
        <f>IF(ISBLANK(A1809),"",IF(ISERROR(VLOOKUP(A1809,'Cadastro e Estoque'!B:H,1,0)),"Produto não cadastrado",VLOOKUP(A1809,'Cadastro e Estoque'!B:H,2,0)))</f>
        <v/>
      </c>
      <c r="H1809" s="88" t="str">
        <f>IF(ISERROR(VLOOKUP(A1809,'Cadastro e Estoque'!B:H,1,0)),"",VLOOKUP(A1809,'Cadastro e Estoque'!B:H,3,0))</f>
        <v/>
      </c>
    </row>
    <row r="1810" ht="15.75" customHeight="1">
      <c r="A1810" s="89"/>
      <c r="B1810" s="83"/>
      <c r="C1810" s="84"/>
      <c r="D1810" s="86"/>
      <c r="E1810" s="86" t="str">
        <f t="shared" si="1"/>
        <v/>
      </c>
      <c r="F1810" s="88" t="str">
        <f>IF(ISBLANK(A1810),"",IF(ISERROR(VLOOKUP(A1810,'Cadastro e Estoque'!B:H,1,0)),"Produto não cadastrado",VLOOKUP(A1810,'Cadastro e Estoque'!B:H,4,0)))</f>
        <v/>
      </c>
      <c r="G1810" s="88" t="str">
        <f>IF(ISBLANK(A1810),"",IF(ISERROR(VLOOKUP(A1810,'Cadastro e Estoque'!B:H,1,0)),"Produto não cadastrado",VLOOKUP(A1810,'Cadastro e Estoque'!B:H,2,0)))</f>
        <v/>
      </c>
      <c r="H1810" s="88" t="str">
        <f>IF(ISERROR(VLOOKUP(A1810,'Cadastro e Estoque'!B:H,1,0)),"",VLOOKUP(A1810,'Cadastro e Estoque'!B:H,3,0))</f>
        <v/>
      </c>
    </row>
    <row r="1811" ht="15.75" customHeight="1">
      <c r="A1811" s="89"/>
      <c r="B1811" s="83"/>
      <c r="C1811" s="84"/>
      <c r="D1811" s="86"/>
      <c r="E1811" s="86" t="str">
        <f t="shared" si="1"/>
        <v/>
      </c>
      <c r="F1811" s="88" t="str">
        <f>IF(ISBLANK(A1811),"",IF(ISERROR(VLOOKUP(A1811,'Cadastro e Estoque'!B:H,1,0)),"Produto não cadastrado",VLOOKUP(A1811,'Cadastro e Estoque'!B:H,4,0)))</f>
        <v/>
      </c>
      <c r="G1811" s="88" t="str">
        <f>IF(ISBLANK(A1811),"",IF(ISERROR(VLOOKUP(A1811,'Cadastro e Estoque'!B:H,1,0)),"Produto não cadastrado",VLOOKUP(A1811,'Cadastro e Estoque'!B:H,2,0)))</f>
        <v/>
      </c>
      <c r="H1811" s="88" t="str">
        <f>IF(ISERROR(VLOOKUP(A1811,'Cadastro e Estoque'!B:H,1,0)),"",VLOOKUP(A1811,'Cadastro e Estoque'!B:H,3,0))</f>
        <v/>
      </c>
    </row>
    <row r="1812" ht="15.75" customHeight="1">
      <c r="A1812" s="89"/>
      <c r="B1812" s="83"/>
      <c r="C1812" s="84"/>
      <c r="D1812" s="86"/>
      <c r="E1812" s="86" t="str">
        <f t="shared" si="1"/>
        <v/>
      </c>
      <c r="F1812" s="88" t="str">
        <f>IF(ISBLANK(A1812),"",IF(ISERROR(VLOOKUP(A1812,'Cadastro e Estoque'!B:H,1,0)),"Produto não cadastrado",VLOOKUP(A1812,'Cadastro e Estoque'!B:H,4,0)))</f>
        <v/>
      </c>
      <c r="G1812" s="88" t="str">
        <f>IF(ISBLANK(A1812),"",IF(ISERROR(VLOOKUP(A1812,'Cadastro e Estoque'!B:H,1,0)),"Produto não cadastrado",VLOOKUP(A1812,'Cadastro e Estoque'!B:H,2,0)))</f>
        <v/>
      </c>
      <c r="H1812" s="88" t="str">
        <f>IF(ISERROR(VLOOKUP(A1812,'Cadastro e Estoque'!B:H,1,0)),"",VLOOKUP(A1812,'Cadastro e Estoque'!B:H,3,0))</f>
        <v/>
      </c>
    </row>
    <row r="1813" ht="15.75" customHeight="1">
      <c r="A1813" s="89"/>
      <c r="B1813" s="83"/>
      <c r="C1813" s="84"/>
      <c r="D1813" s="86"/>
      <c r="E1813" s="86" t="str">
        <f t="shared" si="1"/>
        <v/>
      </c>
      <c r="F1813" s="88" t="str">
        <f>IF(ISBLANK(A1813),"",IF(ISERROR(VLOOKUP(A1813,'Cadastro e Estoque'!B:H,1,0)),"Produto não cadastrado",VLOOKUP(A1813,'Cadastro e Estoque'!B:H,4,0)))</f>
        <v/>
      </c>
      <c r="G1813" s="88" t="str">
        <f>IF(ISBLANK(A1813),"",IF(ISERROR(VLOOKUP(A1813,'Cadastro e Estoque'!B:H,1,0)),"Produto não cadastrado",VLOOKUP(A1813,'Cadastro e Estoque'!B:H,2,0)))</f>
        <v/>
      </c>
      <c r="H1813" s="88" t="str">
        <f>IF(ISERROR(VLOOKUP(A1813,'Cadastro e Estoque'!B:H,1,0)),"",VLOOKUP(A1813,'Cadastro e Estoque'!B:H,3,0))</f>
        <v/>
      </c>
    </row>
    <row r="1814" ht="15.75" customHeight="1">
      <c r="A1814" s="89"/>
      <c r="B1814" s="83"/>
      <c r="C1814" s="84"/>
      <c r="D1814" s="86"/>
      <c r="E1814" s="86" t="str">
        <f t="shared" si="1"/>
        <v/>
      </c>
      <c r="F1814" s="88" t="str">
        <f>IF(ISBLANK(A1814),"",IF(ISERROR(VLOOKUP(A1814,'Cadastro e Estoque'!B:H,1,0)),"Produto não cadastrado",VLOOKUP(A1814,'Cadastro e Estoque'!B:H,4,0)))</f>
        <v/>
      </c>
      <c r="G1814" s="88" t="str">
        <f>IF(ISBLANK(A1814),"",IF(ISERROR(VLOOKUP(A1814,'Cadastro e Estoque'!B:H,1,0)),"Produto não cadastrado",VLOOKUP(A1814,'Cadastro e Estoque'!B:H,2,0)))</f>
        <v/>
      </c>
      <c r="H1814" s="88" t="str">
        <f>IF(ISERROR(VLOOKUP(A1814,'Cadastro e Estoque'!B:H,1,0)),"",VLOOKUP(A1814,'Cadastro e Estoque'!B:H,3,0))</f>
        <v/>
      </c>
    </row>
    <row r="1815" ht="15.75" customHeight="1">
      <c r="A1815" s="89"/>
      <c r="B1815" s="83"/>
      <c r="C1815" s="84"/>
      <c r="D1815" s="86"/>
      <c r="E1815" s="86" t="str">
        <f t="shared" si="1"/>
        <v/>
      </c>
      <c r="F1815" s="88" t="str">
        <f>IF(ISBLANK(A1815),"",IF(ISERROR(VLOOKUP(A1815,'Cadastro e Estoque'!B:H,1,0)),"Produto não cadastrado",VLOOKUP(A1815,'Cadastro e Estoque'!B:H,4,0)))</f>
        <v/>
      </c>
      <c r="G1815" s="88" t="str">
        <f>IF(ISBLANK(A1815),"",IF(ISERROR(VLOOKUP(A1815,'Cadastro e Estoque'!B:H,1,0)),"Produto não cadastrado",VLOOKUP(A1815,'Cadastro e Estoque'!B:H,2,0)))</f>
        <v/>
      </c>
      <c r="H1815" s="88" t="str">
        <f>IF(ISERROR(VLOOKUP(A1815,'Cadastro e Estoque'!B:H,1,0)),"",VLOOKUP(A1815,'Cadastro e Estoque'!B:H,3,0))</f>
        <v/>
      </c>
    </row>
    <row r="1816" ht="15.75" customHeight="1">
      <c r="A1816" s="89"/>
      <c r="B1816" s="83"/>
      <c r="C1816" s="84"/>
      <c r="D1816" s="86"/>
      <c r="E1816" s="86" t="str">
        <f t="shared" si="1"/>
        <v/>
      </c>
      <c r="F1816" s="88" t="str">
        <f>IF(ISBLANK(A1816),"",IF(ISERROR(VLOOKUP(A1816,'Cadastro e Estoque'!B:H,1,0)),"Produto não cadastrado",VLOOKUP(A1816,'Cadastro e Estoque'!B:H,4,0)))</f>
        <v/>
      </c>
      <c r="G1816" s="88" t="str">
        <f>IF(ISBLANK(A1816),"",IF(ISERROR(VLOOKUP(A1816,'Cadastro e Estoque'!B:H,1,0)),"Produto não cadastrado",VLOOKUP(A1816,'Cadastro e Estoque'!B:H,2,0)))</f>
        <v/>
      </c>
      <c r="H1816" s="88" t="str">
        <f>IF(ISERROR(VLOOKUP(A1816,'Cadastro e Estoque'!B:H,1,0)),"",VLOOKUP(A1816,'Cadastro e Estoque'!B:H,3,0))</f>
        <v/>
      </c>
    </row>
    <row r="1817" ht="15.75" customHeight="1">
      <c r="A1817" s="89"/>
      <c r="B1817" s="83"/>
      <c r="C1817" s="84"/>
      <c r="D1817" s="86"/>
      <c r="E1817" s="86" t="str">
        <f t="shared" si="1"/>
        <v/>
      </c>
      <c r="F1817" s="88" t="str">
        <f>IF(ISBLANK(A1817),"",IF(ISERROR(VLOOKUP(A1817,'Cadastro e Estoque'!B:H,1,0)),"Produto não cadastrado",VLOOKUP(A1817,'Cadastro e Estoque'!B:H,4,0)))</f>
        <v/>
      </c>
      <c r="G1817" s="88" t="str">
        <f>IF(ISBLANK(A1817),"",IF(ISERROR(VLOOKUP(A1817,'Cadastro e Estoque'!B:H,1,0)),"Produto não cadastrado",VLOOKUP(A1817,'Cadastro e Estoque'!B:H,2,0)))</f>
        <v/>
      </c>
      <c r="H1817" s="88" t="str">
        <f>IF(ISERROR(VLOOKUP(A1817,'Cadastro e Estoque'!B:H,1,0)),"",VLOOKUP(A1817,'Cadastro e Estoque'!B:H,3,0))</f>
        <v/>
      </c>
    </row>
    <row r="1818" ht="15.75" customHeight="1">
      <c r="A1818" s="89"/>
      <c r="B1818" s="83"/>
      <c r="C1818" s="84"/>
      <c r="D1818" s="86"/>
      <c r="E1818" s="86" t="str">
        <f t="shared" si="1"/>
        <v/>
      </c>
      <c r="F1818" s="88" t="str">
        <f>IF(ISBLANK(A1818),"",IF(ISERROR(VLOOKUP(A1818,'Cadastro e Estoque'!B:H,1,0)),"Produto não cadastrado",VLOOKUP(A1818,'Cadastro e Estoque'!B:H,4,0)))</f>
        <v/>
      </c>
      <c r="G1818" s="88" t="str">
        <f>IF(ISBLANK(A1818),"",IF(ISERROR(VLOOKUP(A1818,'Cadastro e Estoque'!B:H,1,0)),"Produto não cadastrado",VLOOKUP(A1818,'Cadastro e Estoque'!B:H,2,0)))</f>
        <v/>
      </c>
      <c r="H1818" s="88" t="str">
        <f>IF(ISERROR(VLOOKUP(A1818,'Cadastro e Estoque'!B:H,1,0)),"",VLOOKUP(A1818,'Cadastro e Estoque'!B:H,3,0))</f>
        <v/>
      </c>
    </row>
    <row r="1819" ht="15.75" customHeight="1">
      <c r="A1819" s="89"/>
      <c r="B1819" s="83"/>
      <c r="C1819" s="84"/>
      <c r="D1819" s="86"/>
      <c r="E1819" s="86" t="str">
        <f t="shared" si="1"/>
        <v/>
      </c>
      <c r="F1819" s="88" t="str">
        <f>IF(ISBLANK(A1819),"",IF(ISERROR(VLOOKUP(A1819,'Cadastro e Estoque'!B:H,1,0)),"Produto não cadastrado",VLOOKUP(A1819,'Cadastro e Estoque'!B:H,4,0)))</f>
        <v/>
      </c>
      <c r="G1819" s="88" t="str">
        <f>IF(ISBLANK(A1819),"",IF(ISERROR(VLOOKUP(A1819,'Cadastro e Estoque'!B:H,1,0)),"Produto não cadastrado",VLOOKUP(A1819,'Cadastro e Estoque'!B:H,2,0)))</f>
        <v/>
      </c>
      <c r="H1819" s="88" t="str">
        <f>IF(ISERROR(VLOOKUP(A1819,'Cadastro e Estoque'!B:H,1,0)),"",VLOOKUP(A1819,'Cadastro e Estoque'!B:H,3,0))</f>
        <v/>
      </c>
    </row>
    <row r="1820" ht="15.75" customHeight="1">
      <c r="A1820" s="89"/>
      <c r="B1820" s="83"/>
      <c r="C1820" s="84"/>
      <c r="D1820" s="86"/>
      <c r="E1820" s="86" t="str">
        <f t="shared" si="1"/>
        <v/>
      </c>
      <c r="F1820" s="88" t="str">
        <f>IF(ISBLANK(A1820),"",IF(ISERROR(VLOOKUP(A1820,'Cadastro e Estoque'!B:H,1,0)),"Produto não cadastrado",VLOOKUP(A1820,'Cadastro e Estoque'!B:H,4,0)))</f>
        <v/>
      </c>
      <c r="G1820" s="88" t="str">
        <f>IF(ISBLANK(A1820),"",IF(ISERROR(VLOOKUP(A1820,'Cadastro e Estoque'!B:H,1,0)),"Produto não cadastrado",VLOOKUP(A1820,'Cadastro e Estoque'!B:H,2,0)))</f>
        <v/>
      </c>
      <c r="H1820" s="88" t="str">
        <f>IF(ISERROR(VLOOKUP(A1820,'Cadastro e Estoque'!B:H,1,0)),"",VLOOKUP(A1820,'Cadastro e Estoque'!B:H,3,0))</f>
        <v/>
      </c>
    </row>
    <row r="1821" ht="15.75" customHeight="1">
      <c r="A1821" s="89"/>
      <c r="B1821" s="83"/>
      <c r="C1821" s="84"/>
      <c r="D1821" s="86"/>
      <c r="E1821" s="86" t="str">
        <f t="shared" si="1"/>
        <v/>
      </c>
      <c r="F1821" s="88" t="str">
        <f>IF(ISBLANK(A1821),"",IF(ISERROR(VLOOKUP(A1821,'Cadastro e Estoque'!B:H,1,0)),"Produto não cadastrado",VLOOKUP(A1821,'Cadastro e Estoque'!B:H,4,0)))</f>
        <v/>
      </c>
      <c r="G1821" s="88" t="str">
        <f>IF(ISBLANK(A1821),"",IF(ISERROR(VLOOKUP(A1821,'Cadastro e Estoque'!B:H,1,0)),"Produto não cadastrado",VLOOKUP(A1821,'Cadastro e Estoque'!B:H,2,0)))</f>
        <v/>
      </c>
      <c r="H1821" s="88" t="str">
        <f>IF(ISERROR(VLOOKUP(A1821,'Cadastro e Estoque'!B:H,1,0)),"",VLOOKUP(A1821,'Cadastro e Estoque'!B:H,3,0))</f>
        <v/>
      </c>
    </row>
    <row r="1822" ht="15.75" customHeight="1">
      <c r="A1822" s="89"/>
      <c r="B1822" s="83"/>
      <c r="C1822" s="84"/>
      <c r="D1822" s="86"/>
      <c r="E1822" s="86" t="str">
        <f t="shared" si="1"/>
        <v/>
      </c>
      <c r="F1822" s="88" t="str">
        <f>IF(ISBLANK(A1822),"",IF(ISERROR(VLOOKUP(A1822,'Cadastro e Estoque'!B:H,1,0)),"Produto não cadastrado",VLOOKUP(A1822,'Cadastro e Estoque'!B:H,4,0)))</f>
        <v/>
      </c>
      <c r="G1822" s="88" t="str">
        <f>IF(ISBLANK(A1822),"",IF(ISERROR(VLOOKUP(A1822,'Cadastro e Estoque'!B:H,1,0)),"Produto não cadastrado",VLOOKUP(A1822,'Cadastro e Estoque'!B:H,2,0)))</f>
        <v/>
      </c>
      <c r="H1822" s="88" t="str">
        <f>IF(ISERROR(VLOOKUP(A1822,'Cadastro e Estoque'!B:H,1,0)),"",VLOOKUP(A1822,'Cadastro e Estoque'!B:H,3,0))</f>
        <v/>
      </c>
    </row>
    <row r="1823" ht="15.75" customHeight="1">
      <c r="A1823" s="89"/>
      <c r="B1823" s="83"/>
      <c r="C1823" s="84"/>
      <c r="D1823" s="86"/>
      <c r="E1823" s="86" t="str">
        <f t="shared" si="1"/>
        <v/>
      </c>
      <c r="F1823" s="88" t="str">
        <f>IF(ISBLANK(A1823),"",IF(ISERROR(VLOOKUP(A1823,'Cadastro e Estoque'!B:H,1,0)),"Produto não cadastrado",VLOOKUP(A1823,'Cadastro e Estoque'!B:H,4,0)))</f>
        <v/>
      </c>
      <c r="G1823" s="88" t="str">
        <f>IF(ISBLANK(A1823),"",IF(ISERROR(VLOOKUP(A1823,'Cadastro e Estoque'!B:H,1,0)),"Produto não cadastrado",VLOOKUP(A1823,'Cadastro e Estoque'!B:H,2,0)))</f>
        <v/>
      </c>
      <c r="H1823" s="88" t="str">
        <f>IF(ISERROR(VLOOKUP(A1823,'Cadastro e Estoque'!B:H,1,0)),"",VLOOKUP(A1823,'Cadastro e Estoque'!B:H,3,0))</f>
        <v/>
      </c>
    </row>
    <row r="1824" ht="15.75" customHeight="1">
      <c r="A1824" s="89"/>
      <c r="B1824" s="83"/>
      <c r="C1824" s="84"/>
      <c r="D1824" s="86"/>
      <c r="E1824" s="86" t="str">
        <f t="shared" si="1"/>
        <v/>
      </c>
      <c r="F1824" s="88" t="str">
        <f>IF(ISBLANK(A1824),"",IF(ISERROR(VLOOKUP(A1824,'Cadastro e Estoque'!B:H,1,0)),"Produto não cadastrado",VLOOKUP(A1824,'Cadastro e Estoque'!B:H,4,0)))</f>
        <v/>
      </c>
      <c r="G1824" s="88" t="str">
        <f>IF(ISBLANK(A1824),"",IF(ISERROR(VLOOKUP(A1824,'Cadastro e Estoque'!B:H,1,0)),"Produto não cadastrado",VLOOKUP(A1824,'Cadastro e Estoque'!B:H,2,0)))</f>
        <v/>
      </c>
      <c r="H1824" s="88" t="str">
        <f>IF(ISERROR(VLOOKUP(A1824,'Cadastro e Estoque'!B:H,1,0)),"",VLOOKUP(A1824,'Cadastro e Estoque'!B:H,3,0))</f>
        <v/>
      </c>
    </row>
    <row r="1825" ht="15.75" customHeight="1">
      <c r="A1825" s="89"/>
      <c r="B1825" s="83"/>
      <c r="C1825" s="84"/>
      <c r="D1825" s="86"/>
      <c r="E1825" s="86" t="str">
        <f t="shared" si="1"/>
        <v/>
      </c>
      <c r="F1825" s="88" t="str">
        <f>IF(ISBLANK(A1825),"",IF(ISERROR(VLOOKUP(A1825,'Cadastro e Estoque'!B:H,1,0)),"Produto não cadastrado",VLOOKUP(A1825,'Cadastro e Estoque'!B:H,4,0)))</f>
        <v/>
      </c>
      <c r="G1825" s="88" t="str">
        <f>IF(ISBLANK(A1825),"",IF(ISERROR(VLOOKUP(A1825,'Cadastro e Estoque'!B:H,1,0)),"Produto não cadastrado",VLOOKUP(A1825,'Cadastro e Estoque'!B:H,2,0)))</f>
        <v/>
      </c>
      <c r="H1825" s="88" t="str">
        <f>IF(ISERROR(VLOOKUP(A1825,'Cadastro e Estoque'!B:H,1,0)),"",VLOOKUP(A1825,'Cadastro e Estoque'!B:H,3,0))</f>
        <v/>
      </c>
    </row>
    <row r="1826" ht="15.75" customHeight="1">
      <c r="A1826" s="89"/>
      <c r="B1826" s="83"/>
      <c r="C1826" s="84"/>
      <c r="D1826" s="86"/>
      <c r="E1826" s="86" t="str">
        <f t="shared" si="1"/>
        <v/>
      </c>
      <c r="F1826" s="88" t="str">
        <f>IF(ISBLANK(A1826),"",IF(ISERROR(VLOOKUP(A1826,'Cadastro e Estoque'!B:H,1,0)),"Produto não cadastrado",VLOOKUP(A1826,'Cadastro e Estoque'!B:H,4,0)))</f>
        <v/>
      </c>
      <c r="G1826" s="88" t="str">
        <f>IF(ISBLANK(A1826),"",IF(ISERROR(VLOOKUP(A1826,'Cadastro e Estoque'!B:H,1,0)),"Produto não cadastrado",VLOOKUP(A1826,'Cadastro e Estoque'!B:H,2,0)))</f>
        <v/>
      </c>
      <c r="H1826" s="88" t="str">
        <f>IF(ISERROR(VLOOKUP(A1826,'Cadastro e Estoque'!B:H,1,0)),"",VLOOKUP(A1826,'Cadastro e Estoque'!B:H,3,0))</f>
        <v/>
      </c>
    </row>
    <row r="1827" ht="15.75" customHeight="1">
      <c r="A1827" s="89"/>
      <c r="B1827" s="83"/>
      <c r="C1827" s="84"/>
      <c r="D1827" s="86"/>
      <c r="E1827" s="86" t="str">
        <f t="shared" si="1"/>
        <v/>
      </c>
      <c r="F1827" s="88" t="str">
        <f>IF(ISBLANK(A1827),"",IF(ISERROR(VLOOKUP(A1827,'Cadastro e Estoque'!B:H,1,0)),"Produto não cadastrado",VLOOKUP(A1827,'Cadastro e Estoque'!B:H,4,0)))</f>
        <v/>
      </c>
      <c r="G1827" s="88" t="str">
        <f>IF(ISBLANK(A1827),"",IF(ISERROR(VLOOKUP(A1827,'Cadastro e Estoque'!B:H,1,0)),"Produto não cadastrado",VLOOKUP(A1827,'Cadastro e Estoque'!B:H,2,0)))</f>
        <v/>
      </c>
      <c r="H1827" s="88" t="str">
        <f>IF(ISERROR(VLOOKUP(A1827,'Cadastro e Estoque'!B:H,1,0)),"",VLOOKUP(A1827,'Cadastro e Estoque'!B:H,3,0))</f>
        <v/>
      </c>
    </row>
    <row r="1828" ht="15.75" customHeight="1">
      <c r="A1828" s="89"/>
      <c r="B1828" s="83"/>
      <c r="C1828" s="84"/>
      <c r="D1828" s="86"/>
      <c r="E1828" s="86" t="str">
        <f t="shared" si="1"/>
        <v/>
      </c>
      <c r="F1828" s="88" t="str">
        <f>IF(ISBLANK(A1828),"",IF(ISERROR(VLOOKUP(A1828,'Cadastro e Estoque'!B:H,1,0)),"Produto não cadastrado",VLOOKUP(A1828,'Cadastro e Estoque'!B:H,4,0)))</f>
        <v/>
      </c>
      <c r="G1828" s="88" t="str">
        <f>IF(ISBLANK(A1828),"",IF(ISERROR(VLOOKUP(A1828,'Cadastro e Estoque'!B:H,1,0)),"Produto não cadastrado",VLOOKUP(A1828,'Cadastro e Estoque'!B:H,2,0)))</f>
        <v/>
      </c>
      <c r="H1828" s="88" t="str">
        <f>IF(ISERROR(VLOOKUP(A1828,'Cadastro e Estoque'!B:H,1,0)),"",VLOOKUP(A1828,'Cadastro e Estoque'!B:H,3,0))</f>
        <v/>
      </c>
    </row>
    <row r="1829" ht="15.75" customHeight="1">
      <c r="A1829" s="89"/>
      <c r="B1829" s="83"/>
      <c r="C1829" s="84"/>
      <c r="D1829" s="86"/>
      <c r="E1829" s="86" t="str">
        <f t="shared" si="1"/>
        <v/>
      </c>
      <c r="F1829" s="88" t="str">
        <f>IF(ISBLANK(A1829),"",IF(ISERROR(VLOOKUP(A1829,'Cadastro e Estoque'!B:H,1,0)),"Produto não cadastrado",VLOOKUP(A1829,'Cadastro e Estoque'!B:H,4,0)))</f>
        <v/>
      </c>
      <c r="G1829" s="88" t="str">
        <f>IF(ISBLANK(A1829),"",IF(ISERROR(VLOOKUP(A1829,'Cadastro e Estoque'!B:H,1,0)),"Produto não cadastrado",VLOOKUP(A1829,'Cadastro e Estoque'!B:H,2,0)))</f>
        <v/>
      </c>
      <c r="H1829" s="88" t="str">
        <f>IF(ISERROR(VLOOKUP(A1829,'Cadastro e Estoque'!B:H,1,0)),"",VLOOKUP(A1829,'Cadastro e Estoque'!B:H,3,0))</f>
        <v/>
      </c>
    </row>
    <row r="1830" ht="15.75" customHeight="1">
      <c r="A1830" s="89"/>
      <c r="B1830" s="83"/>
      <c r="C1830" s="84"/>
      <c r="D1830" s="86"/>
      <c r="E1830" s="86" t="str">
        <f t="shared" si="1"/>
        <v/>
      </c>
      <c r="F1830" s="88" t="str">
        <f>IF(ISBLANK(A1830),"",IF(ISERROR(VLOOKUP(A1830,'Cadastro e Estoque'!B:H,1,0)),"Produto não cadastrado",VLOOKUP(A1830,'Cadastro e Estoque'!B:H,4,0)))</f>
        <v/>
      </c>
      <c r="G1830" s="88" t="str">
        <f>IF(ISBLANK(A1830),"",IF(ISERROR(VLOOKUP(A1830,'Cadastro e Estoque'!B:H,1,0)),"Produto não cadastrado",VLOOKUP(A1830,'Cadastro e Estoque'!B:H,2,0)))</f>
        <v/>
      </c>
      <c r="H1830" s="88" t="str">
        <f>IF(ISERROR(VLOOKUP(A1830,'Cadastro e Estoque'!B:H,1,0)),"",VLOOKUP(A1830,'Cadastro e Estoque'!B:H,3,0))</f>
        <v/>
      </c>
    </row>
    <row r="1831" ht="15.75" customHeight="1">
      <c r="A1831" s="89"/>
      <c r="B1831" s="83"/>
      <c r="C1831" s="84"/>
      <c r="D1831" s="86"/>
      <c r="E1831" s="86" t="str">
        <f t="shared" si="1"/>
        <v/>
      </c>
      <c r="F1831" s="88" t="str">
        <f>IF(ISBLANK(A1831),"",IF(ISERROR(VLOOKUP(A1831,'Cadastro e Estoque'!B:H,1,0)),"Produto não cadastrado",VLOOKUP(A1831,'Cadastro e Estoque'!B:H,4,0)))</f>
        <v/>
      </c>
      <c r="G1831" s="88" t="str">
        <f>IF(ISBLANK(A1831),"",IF(ISERROR(VLOOKUP(A1831,'Cadastro e Estoque'!B:H,1,0)),"Produto não cadastrado",VLOOKUP(A1831,'Cadastro e Estoque'!B:H,2,0)))</f>
        <v/>
      </c>
      <c r="H1831" s="88" t="str">
        <f>IF(ISERROR(VLOOKUP(A1831,'Cadastro e Estoque'!B:H,1,0)),"",VLOOKUP(A1831,'Cadastro e Estoque'!B:H,3,0))</f>
        <v/>
      </c>
    </row>
    <row r="1832" ht="15.75" customHeight="1">
      <c r="A1832" s="89"/>
      <c r="B1832" s="83"/>
      <c r="C1832" s="84"/>
      <c r="D1832" s="86"/>
      <c r="E1832" s="86" t="str">
        <f t="shared" si="1"/>
        <v/>
      </c>
      <c r="F1832" s="88" t="str">
        <f>IF(ISBLANK(A1832),"",IF(ISERROR(VLOOKUP(A1832,'Cadastro e Estoque'!B:H,1,0)),"Produto não cadastrado",VLOOKUP(A1832,'Cadastro e Estoque'!B:H,4,0)))</f>
        <v/>
      </c>
      <c r="G1832" s="88" t="str">
        <f>IF(ISBLANK(A1832),"",IF(ISERROR(VLOOKUP(A1832,'Cadastro e Estoque'!B:H,1,0)),"Produto não cadastrado",VLOOKUP(A1832,'Cadastro e Estoque'!B:H,2,0)))</f>
        <v/>
      </c>
      <c r="H1832" s="88" t="str">
        <f>IF(ISERROR(VLOOKUP(A1832,'Cadastro e Estoque'!B:H,1,0)),"",VLOOKUP(A1832,'Cadastro e Estoque'!B:H,3,0))</f>
        <v/>
      </c>
    </row>
    <row r="1833" ht="15.75" customHeight="1">
      <c r="A1833" s="89"/>
      <c r="B1833" s="83"/>
      <c r="C1833" s="84"/>
      <c r="D1833" s="86"/>
      <c r="E1833" s="86" t="str">
        <f t="shared" si="1"/>
        <v/>
      </c>
      <c r="F1833" s="88" t="str">
        <f>IF(ISBLANK(A1833),"",IF(ISERROR(VLOOKUP(A1833,'Cadastro e Estoque'!B:H,1,0)),"Produto não cadastrado",VLOOKUP(A1833,'Cadastro e Estoque'!B:H,4,0)))</f>
        <v/>
      </c>
      <c r="G1833" s="88" t="str">
        <f>IF(ISBLANK(A1833),"",IF(ISERROR(VLOOKUP(A1833,'Cadastro e Estoque'!B:H,1,0)),"Produto não cadastrado",VLOOKUP(A1833,'Cadastro e Estoque'!B:H,2,0)))</f>
        <v/>
      </c>
      <c r="H1833" s="88" t="str">
        <f>IF(ISERROR(VLOOKUP(A1833,'Cadastro e Estoque'!B:H,1,0)),"",VLOOKUP(A1833,'Cadastro e Estoque'!B:H,3,0))</f>
        <v/>
      </c>
    </row>
    <row r="1834" ht="15.75" customHeight="1">
      <c r="A1834" s="89"/>
      <c r="B1834" s="83"/>
      <c r="C1834" s="84"/>
      <c r="D1834" s="86"/>
      <c r="E1834" s="86" t="str">
        <f t="shared" si="1"/>
        <v/>
      </c>
      <c r="F1834" s="88" t="str">
        <f>IF(ISBLANK(A1834),"",IF(ISERROR(VLOOKUP(A1834,'Cadastro e Estoque'!B:H,1,0)),"Produto não cadastrado",VLOOKUP(A1834,'Cadastro e Estoque'!B:H,4,0)))</f>
        <v/>
      </c>
      <c r="G1834" s="88" t="str">
        <f>IF(ISBLANK(A1834),"",IF(ISERROR(VLOOKUP(A1834,'Cadastro e Estoque'!B:H,1,0)),"Produto não cadastrado",VLOOKUP(A1834,'Cadastro e Estoque'!B:H,2,0)))</f>
        <v/>
      </c>
      <c r="H1834" s="88" t="str">
        <f>IF(ISERROR(VLOOKUP(A1834,'Cadastro e Estoque'!B:H,1,0)),"",VLOOKUP(A1834,'Cadastro e Estoque'!B:H,3,0))</f>
        <v/>
      </c>
    </row>
    <row r="1835" ht="15.75" customHeight="1">
      <c r="A1835" s="89"/>
      <c r="B1835" s="83"/>
      <c r="C1835" s="84"/>
      <c r="D1835" s="86"/>
      <c r="E1835" s="86" t="str">
        <f t="shared" si="1"/>
        <v/>
      </c>
      <c r="F1835" s="88" t="str">
        <f>IF(ISBLANK(A1835),"",IF(ISERROR(VLOOKUP(A1835,'Cadastro e Estoque'!B:H,1,0)),"Produto não cadastrado",VLOOKUP(A1835,'Cadastro e Estoque'!B:H,4,0)))</f>
        <v/>
      </c>
      <c r="G1835" s="88" t="str">
        <f>IF(ISBLANK(A1835),"",IF(ISERROR(VLOOKUP(A1835,'Cadastro e Estoque'!B:H,1,0)),"Produto não cadastrado",VLOOKUP(A1835,'Cadastro e Estoque'!B:H,2,0)))</f>
        <v/>
      </c>
      <c r="H1835" s="88" t="str">
        <f>IF(ISERROR(VLOOKUP(A1835,'Cadastro e Estoque'!B:H,1,0)),"",VLOOKUP(A1835,'Cadastro e Estoque'!B:H,3,0))</f>
        <v/>
      </c>
    </row>
    <row r="1836" ht="15.75" customHeight="1">
      <c r="A1836" s="89"/>
      <c r="B1836" s="83"/>
      <c r="C1836" s="84"/>
      <c r="D1836" s="86"/>
      <c r="E1836" s="86" t="str">
        <f t="shared" si="1"/>
        <v/>
      </c>
      <c r="F1836" s="88" t="str">
        <f>IF(ISBLANK(A1836),"",IF(ISERROR(VLOOKUP(A1836,'Cadastro e Estoque'!B:H,1,0)),"Produto não cadastrado",VLOOKUP(A1836,'Cadastro e Estoque'!B:H,4,0)))</f>
        <v/>
      </c>
      <c r="G1836" s="88" t="str">
        <f>IF(ISBLANK(A1836),"",IF(ISERROR(VLOOKUP(A1836,'Cadastro e Estoque'!B:H,1,0)),"Produto não cadastrado",VLOOKUP(A1836,'Cadastro e Estoque'!B:H,2,0)))</f>
        <v/>
      </c>
      <c r="H1836" s="88" t="str">
        <f>IF(ISERROR(VLOOKUP(A1836,'Cadastro e Estoque'!B:H,1,0)),"",VLOOKUP(A1836,'Cadastro e Estoque'!B:H,3,0))</f>
        <v/>
      </c>
    </row>
    <row r="1837" ht="15.75" customHeight="1">
      <c r="A1837" s="89"/>
      <c r="B1837" s="83"/>
      <c r="C1837" s="84"/>
      <c r="D1837" s="86"/>
      <c r="E1837" s="86" t="str">
        <f t="shared" si="1"/>
        <v/>
      </c>
      <c r="F1837" s="88" t="str">
        <f>IF(ISBLANK(A1837),"",IF(ISERROR(VLOOKUP(A1837,'Cadastro e Estoque'!B:H,1,0)),"Produto não cadastrado",VLOOKUP(A1837,'Cadastro e Estoque'!B:H,4,0)))</f>
        <v/>
      </c>
      <c r="G1837" s="88" t="str">
        <f>IF(ISBLANK(A1837),"",IF(ISERROR(VLOOKUP(A1837,'Cadastro e Estoque'!B:H,1,0)),"Produto não cadastrado",VLOOKUP(A1837,'Cadastro e Estoque'!B:H,2,0)))</f>
        <v/>
      </c>
      <c r="H1837" s="88" t="str">
        <f>IF(ISERROR(VLOOKUP(A1837,'Cadastro e Estoque'!B:H,1,0)),"",VLOOKUP(A1837,'Cadastro e Estoque'!B:H,3,0))</f>
        <v/>
      </c>
    </row>
    <row r="1838" ht="15.75" customHeight="1">
      <c r="A1838" s="89"/>
      <c r="B1838" s="83"/>
      <c r="C1838" s="84"/>
      <c r="D1838" s="86"/>
      <c r="E1838" s="86" t="str">
        <f t="shared" si="1"/>
        <v/>
      </c>
      <c r="F1838" s="88" t="str">
        <f>IF(ISBLANK(A1838),"",IF(ISERROR(VLOOKUP(A1838,'Cadastro e Estoque'!B:H,1,0)),"Produto não cadastrado",VLOOKUP(A1838,'Cadastro e Estoque'!B:H,4,0)))</f>
        <v/>
      </c>
      <c r="G1838" s="88" t="str">
        <f>IF(ISBLANK(A1838),"",IF(ISERROR(VLOOKUP(A1838,'Cadastro e Estoque'!B:H,1,0)),"Produto não cadastrado",VLOOKUP(A1838,'Cadastro e Estoque'!B:H,2,0)))</f>
        <v/>
      </c>
      <c r="H1838" s="88" t="str">
        <f>IF(ISERROR(VLOOKUP(A1838,'Cadastro e Estoque'!B:H,1,0)),"",VLOOKUP(A1838,'Cadastro e Estoque'!B:H,3,0))</f>
        <v/>
      </c>
    </row>
    <row r="1839" ht="15.75" customHeight="1">
      <c r="A1839" s="89"/>
      <c r="B1839" s="83"/>
      <c r="C1839" s="84"/>
      <c r="D1839" s="86"/>
      <c r="E1839" s="86" t="str">
        <f t="shared" si="1"/>
        <v/>
      </c>
      <c r="F1839" s="88" t="str">
        <f>IF(ISBLANK(A1839),"",IF(ISERROR(VLOOKUP(A1839,'Cadastro e Estoque'!B:H,1,0)),"Produto não cadastrado",VLOOKUP(A1839,'Cadastro e Estoque'!B:H,4,0)))</f>
        <v/>
      </c>
      <c r="G1839" s="88" t="str">
        <f>IF(ISBLANK(A1839),"",IF(ISERROR(VLOOKUP(A1839,'Cadastro e Estoque'!B:H,1,0)),"Produto não cadastrado",VLOOKUP(A1839,'Cadastro e Estoque'!B:H,2,0)))</f>
        <v/>
      </c>
      <c r="H1839" s="88" t="str">
        <f>IF(ISERROR(VLOOKUP(A1839,'Cadastro e Estoque'!B:H,1,0)),"",VLOOKUP(A1839,'Cadastro e Estoque'!B:H,3,0))</f>
        <v/>
      </c>
    </row>
    <row r="1840" ht="15.75" customHeight="1">
      <c r="A1840" s="89"/>
      <c r="B1840" s="83"/>
      <c r="C1840" s="84"/>
      <c r="D1840" s="86"/>
      <c r="E1840" s="86" t="str">
        <f t="shared" si="1"/>
        <v/>
      </c>
      <c r="F1840" s="88" t="str">
        <f>IF(ISBLANK(A1840),"",IF(ISERROR(VLOOKUP(A1840,'Cadastro e Estoque'!B:H,1,0)),"Produto não cadastrado",VLOOKUP(A1840,'Cadastro e Estoque'!B:H,4,0)))</f>
        <v/>
      </c>
      <c r="G1840" s="88" t="str">
        <f>IF(ISBLANK(A1840),"",IF(ISERROR(VLOOKUP(A1840,'Cadastro e Estoque'!B:H,1,0)),"Produto não cadastrado",VLOOKUP(A1840,'Cadastro e Estoque'!B:H,2,0)))</f>
        <v/>
      </c>
      <c r="H1840" s="88" t="str">
        <f>IF(ISERROR(VLOOKUP(A1840,'Cadastro e Estoque'!B:H,1,0)),"",VLOOKUP(A1840,'Cadastro e Estoque'!B:H,3,0))</f>
        <v/>
      </c>
    </row>
    <row r="1841" ht="15.75" customHeight="1">
      <c r="A1841" s="89"/>
      <c r="B1841" s="83"/>
      <c r="C1841" s="84"/>
      <c r="D1841" s="86"/>
      <c r="E1841" s="86" t="str">
        <f t="shared" si="1"/>
        <v/>
      </c>
      <c r="F1841" s="88" t="str">
        <f>IF(ISBLANK(A1841),"",IF(ISERROR(VLOOKUP(A1841,'Cadastro e Estoque'!B:H,1,0)),"Produto não cadastrado",VLOOKUP(A1841,'Cadastro e Estoque'!B:H,4,0)))</f>
        <v/>
      </c>
      <c r="G1841" s="88" t="str">
        <f>IF(ISBLANK(A1841),"",IF(ISERROR(VLOOKUP(A1841,'Cadastro e Estoque'!B:H,1,0)),"Produto não cadastrado",VLOOKUP(A1841,'Cadastro e Estoque'!B:H,2,0)))</f>
        <v/>
      </c>
      <c r="H1841" s="88" t="str">
        <f>IF(ISERROR(VLOOKUP(A1841,'Cadastro e Estoque'!B:H,1,0)),"",VLOOKUP(A1841,'Cadastro e Estoque'!B:H,3,0))</f>
        <v/>
      </c>
    </row>
    <row r="1842" ht="15.75" customHeight="1">
      <c r="A1842" s="89"/>
      <c r="B1842" s="83"/>
      <c r="C1842" s="84"/>
      <c r="D1842" s="86"/>
      <c r="E1842" s="86" t="str">
        <f t="shared" si="1"/>
        <v/>
      </c>
      <c r="F1842" s="88" t="str">
        <f>IF(ISBLANK(A1842),"",IF(ISERROR(VLOOKUP(A1842,'Cadastro e Estoque'!B:H,1,0)),"Produto não cadastrado",VLOOKUP(A1842,'Cadastro e Estoque'!B:H,4,0)))</f>
        <v/>
      </c>
      <c r="G1842" s="88" t="str">
        <f>IF(ISBLANK(A1842),"",IF(ISERROR(VLOOKUP(A1842,'Cadastro e Estoque'!B:H,1,0)),"Produto não cadastrado",VLOOKUP(A1842,'Cadastro e Estoque'!B:H,2,0)))</f>
        <v/>
      </c>
      <c r="H1842" s="88" t="str">
        <f>IF(ISERROR(VLOOKUP(A1842,'Cadastro e Estoque'!B:H,1,0)),"",VLOOKUP(A1842,'Cadastro e Estoque'!B:H,3,0))</f>
        <v/>
      </c>
    </row>
    <row r="1843" ht="15.75" customHeight="1">
      <c r="A1843" s="89"/>
      <c r="B1843" s="83"/>
      <c r="C1843" s="84"/>
      <c r="D1843" s="86"/>
      <c r="E1843" s="86" t="str">
        <f t="shared" si="1"/>
        <v/>
      </c>
      <c r="F1843" s="88" t="str">
        <f>IF(ISBLANK(A1843),"",IF(ISERROR(VLOOKUP(A1843,'Cadastro e Estoque'!B:H,1,0)),"Produto não cadastrado",VLOOKUP(A1843,'Cadastro e Estoque'!B:H,4,0)))</f>
        <v/>
      </c>
      <c r="G1843" s="88" t="str">
        <f>IF(ISBLANK(A1843),"",IF(ISERROR(VLOOKUP(A1843,'Cadastro e Estoque'!B:H,1,0)),"Produto não cadastrado",VLOOKUP(A1843,'Cadastro e Estoque'!B:H,2,0)))</f>
        <v/>
      </c>
      <c r="H1843" s="88" t="str">
        <f>IF(ISERROR(VLOOKUP(A1843,'Cadastro e Estoque'!B:H,1,0)),"",VLOOKUP(A1843,'Cadastro e Estoque'!B:H,3,0))</f>
        <v/>
      </c>
    </row>
    <row r="1844" ht="15.75" customHeight="1">
      <c r="A1844" s="89"/>
      <c r="B1844" s="83"/>
      <c r="C1844" s="84"/>
      <c r="D1844" s="86"/>
      <c r="E1844" s="86" t="str">
        <f t="shared" si="1"/>
        <v/>
      </c>
      <c r="F1844" s="88" t="str">
        <f>IF(ISBLANK(A1844),"",IF(ISERROR(VLOOKUP(A1844,'Cadastro e Estoque'!B:H,1,0)),"Produto não cadastrado",VLOOKUP(A1844,'Cadastro e Estoque'!B:H,4,0)))</f>
        <v/>
      </c>
      <c r="G1844" s="88" t="str">
        <f>IF(ISBLANK(A1844),"",IF(ISERROR(VLOOKUP(A1844,'Cadastro e Estoque'!B:H,1,0)),"Produto não cadastrado",VLOOKUP(A1844,'Cadastro e Estoque'!B:H,2,0)))</f>
        <v/>
      </c>
      <c r="H1844" s="88" t="str">
        <f>IF(ISERROR(VLOOKUP(A1844,'Cadastro e Estoque'!B:H,1,0)),"",VLOOKUP(A1844,'Cadastro e Estoque'!B:H,3,0))</f>
        <v/>
      </c>
    </row>
    <row r="1845" ht="15.75" customHeight="1">
      <c r="A1845" s="89"/>
      <c r="B1845" s="83"/>
      <c r="C1845" s="84"/>
      <c r="D1845" s="86"/>
      <c r="E1845" s="86" t="str">
        <f t="shared" si="1"/>
        <v/>
      </c>
      <c r="F1845" s="88" t="str">
        <f>IF(ISBLANK(A1845),"",IF(ISERROR(VLOOKUP(A1845,'Cadastro e Estoque'!B:H,1,0)),"Produto não cadastrado",VLOOKUP(A1845,'Cadastro e Estoque'!B:H,4,0)))</f>
        <v/>
      </c>
      <c r="G1845" s="88" t="str">
        <f>IF(ISBLANK(A1845),"",IF(ISERROR(VLOOKUP(A1845,'Cadastro e Estoque'!B:H,1,0)),"Produto não cadastrado",VLOOKUP(A1845,'Cadastro e Estoque'!B:H,2,0)))</f>
        <v/>
      </c>
      <c r="H1845" s="88" t="str">
        <f>IF(ISERROR(VLOOKUP(A1845,'Cadastro e Estoque'!B:H,1,0)),"",VLOOKUP(A1845,'Cadastro e Estoque'!B:H,3,0))</f>
        <v/>
      </c>
    </row>
    <row r="1846" ht="15.75" customHeight="1">
      <c r="A1846" s="89"/>
      <c r="B1846" s="83"/>
      <c r="C1846" s="84"/>
      <c r="D1846" s="86"/>
      <c r="E1846" s="86" t="str">
        <f t="shared" si="1"/>
        <v/>
      </c>
      <c r="F1846" s="88" t="str">
        <f>IF(ISBLANK(A1846),"",IF(ISERROR(VLOOKUP(A1846,'Cadastro e Estoque'!B:H,1,0)),"Produto não cadastrado",VLOOKUP(A1846,'Cadastro e Estoque'!B:H,4,0)))</f>
        <v/>
      </c>
      <c r="G1846" s="88" t="str">
        <f>IF(ISBLANK(A1846),"",IF(ISERROR(VLOOKUP(A1846,'Cadastro e Estoque'!B:H,1,0)),"Produto não cadastrado",VLOOKUP(A1846,'Cadastro e Estoque'!B:H,2,0)))</f>
        <v/>
      </c>
      <c r="H1846" s="88" t="str">
        <f>IF(ISERROR(VLOOKUP(A1846,'Cadastro e Estoque'!B:H,1,0)),"",VLOOKUP(A1846,'Cadastro e Estoque'!B:H,3,0))</f>
        <v/>
      </c>
    </row>
    <row r="1847" ht="15.75" customHeight="1">
      <c r="A1847" s="89"/>
      <c r="B1847" s="83"/>
      <c r="C1847" s="84"/>
      <c r="D1847" s="86"/>
      <c r="E1847" s="86" t="str">
        <f t="shared" si="1"/>
        <v/>
      </c>
      <c r="F1847" s="88" t="str">
        <f>IF(ISBLANK(A1847),"",IF(ISERROR(VLOOKUP(A1847,'Cadastro e Estoque'!B:H,1,0)),"Produto não cadastrado",VLOOKUP(A1847,'Cadastro e Estoque'!B:H,4,0)))</f>
        <v/>
      </c>
      <c r="G1847" s="88" t="str">
        <f>IF(ISBLANK(A1847),"",IF(ISERROR(VLOOKUP(A1847,'Cadastro e Estoque'!B:H,1,0)),"Produto não cadastrado",VLOOKUP(A1847,'Cadastro e Estoque'!B:H,2,0)))</f>
        <v/>
      </c>
      <c r="H1847" s="88" t="str">
        <f>IF(ISERROR(VLOOKUP(A1847,'Cadastro e Estoque'!B:H,1,0)),"",VLOOKUP(A1847,'Cadastro e Estoque'!B:H,3,0))</f>
        <v/>
      </c>
    </row>
    <row r="1848" ht="15.75" customHeight="1">
      <c r="A1848" s="89"/>
      <c r="B1848" s="83"/>
      <c r="C1848" s="84"/>
      <c r="D1848" s="86"/>
      <c r="E1848" s="86" t="str">
        <f t="shared" si="1"/>
        <v/>
      </c>
      <c r="F1848" s="88" t="str">
        <f>IF(ISBLANK(A1848),"",IF(ISERROR(VLOOKUP(A1848,'Cadastro e Estoque'!B:H,1,0)),"Produto não cadastrado",VLOOKUP(A1848,'Cadastro e Estoque'!B:H,4,0)))</f>
        <v/>
      </c>
      <c r="G1848" s="88" t="str">
        <f>IF(ISBLANK(A1848),"",IF(ISERROR(VLOOKUP(A1848,'Cadastro e Estoque'!B:H,1,0)),"Produto não cadastrado",VLOOKUP(A1848,'Cadastro e Estoque'!B:H,2,0)))</f>
        <v/>
      </c>
      <c r="H1848" s="88" t="str">
        <f>IF(ISERROR(VLOOKUP(A1848,'Cadastro e Estoque'!B:H,1,0)),"",VLOOKUP(A1848,'Cadastro e Estoque'!B:H,3,0))</f>
        <v/>
      </c>
    </row>
    <row r="1849" ht="15.75" customHeight="1">
      <c r="A1849" s="89"/>
      <c r="B1849" s="83"/>
      <c r="C1849" s="84"/>
      <c r="D1849" s="86"/>
      <c r="E1849" s="86" t="str">
        <f t="shared" si="1"/>
        <v/>
      </c>
      <c r="F1849" s="88" t="str">
        <f>IF(ISBLANK(A1849),"",IF(ISERROR(VLOOKUP(A1849,'Cadastro e Estoque'!B:H,1,0)),"Produto não cadastrado",VLOOKUP(A1849,'Cadastro e Estoque'!B:H,4,0)))</f>
        <v/>
      </c>
      <c r="G1849" s="88" t="str">
        <f>IF(ISBLANK(A1849),"",IF(ISERROR(VLOOKUP(A1849,'Cadastro e Estoque'!B:H,1,0)),"Produto não cadastrado",VLOOKUP(A1849,'Cadastro e Estoque'!B:H,2,0)))</f>
        <v/>
      </c>
      <c r="H1849" s="88" t="str">
        <f>IF(ISERROR(VLOOKUP(A1849,'Cadastro e Estoque'!B:H,1,0)),"",VLOOKUP(A1849,'Cadastro e Estoque'!B:H,3,0))</f>
        <v/>
      </c>
    </row>
    <row r="1850" ht="15.75" customHeight="1">
      <c r="A1850" s="89"/>
      <c r="B1850" s="83"/>
      <c r="C1850" s="84"/>
      <c r="D1850" s="86"/>
      <c r="E1850" s="86" t="str">
        <f t="shared" si="1"/>
        <v/>
      </c>
      <c r="F1850" s="88" t="str">
        <f>IF(ISBLANK(A1850),"",IF(ISERROR(VLOOKUP(A1850,'Cadastro e Estoque'!B:H,1,0)),"Produto não cadastrado",VLOOKUP(A1850,'Cadastro e Estoque'!B:H,4,0)))</f>
        <v/>
      </c>
      <c r="G1850" s="88" t="str">
        <f>IF(ISBLANK(A1850),"",IF(ISERROR(VLOOKUP(A1850,'Cadastro e Estoque'!B:H,1,0)),"Produto não cadastrado",VLOOKUP(A1850,'Cadastro e Estoque'!B:H,2,0)))</f>
        <v/>
      </c>
      <c r="H1850" s="88" t="str">
        <f>IF(ISERROR(VLOOKUP(A1850,'Cadastro e Estoque'!B:H,1,0)),"",VLOOKUP(A1850,'Cadastro e Estoque'!B:H,3,0))</f>
        <v/>
      </c>
    </row>
    <row r="1851" ht="15.75" customHeight="1">
      <c r="A1851" s="89"/>
      <c r="B1851" s="83"/>
      <c r="C1851" s="84"/>
      <c r="D1851" s="86"/>
      <c r="E1851" s="86" t="str">
        <f t="shared" si="1"/>
        <v/>
      </c>
      <c r="F1851" s="88" t="str">
        <f>IF(ISBLANK(A1851),"",IF(ISERROR(VLOOKUP(A1851,'Cadastro e Estoque'!B:H,1,0)),"Produto não cadastrado",VLOOKUP(A1851,'Cadastro e Estoque'!B:H,4,0)))</f>
        <v/>
      </c>
      <c r="G1851" s="88" t="str">
        <f>IF(ISBLANK(A1851),"",IF(ISERROR(VLOOKUP(A1851,'Cadastro e Estoque'!B:H,1,0)),"Produto não cadastrado",VLOOKUP(A1851,'Cadastro e Estoque'!B:H,2,0)))</f>
        <v/>
      </c>
      <c r="H1851" s="88" t="str">
        <f>IF(ISERROR(VLOOKUP(A1851,'Cadastro e Estoque'!B:H,1,0)),"",VLOOKUP(A1851,'Cadastro e Estoque'!B:H,3,0))</f>
        <v/>
      </c>
    </row>
    <row r="1852" ht="15.75" customHeight="1">
      <c r="A1852" s="89"/>
      <c r="B1852" s="83"/>
      <c r="C1852" s="84"/>
      <c r="D1852" s="86"/>
      <c r="E1852" s="86" t="str">
        <f t="shared" si="1"/>
        <v/>
      </c>
      <c r="F1852" s="88" t="str">
        <f>IF(ISBLANK(A1852),"",IF(ISERROR(VLOOKUP(A1852,'Cadastro e Estoque'!B:H,1,0)),"Produto não cadastrado",VLOOKUP(A1852,'Cadastro e Estoque'!B:H,4,0)))</f>
        <v/>
      </c>
      <c r="G1852" s="88" t="str">
        <f>IF(ISBLANK(A1852),"",IF(ISERROR(VLOOKUP(A1852,'Cadastro e Estoque'!B:H,1,0)),"Produto não cadastrado",VLOOKUP(A1852,'Cadastro e Estoque'!B:H,2,0)))</f>
        <v/>
      </c>
      <c r="H1852" s="88" t="str">
        <f>IF(ISERROR(VLOOKUP(A1852,'Cadastro e Estoque'!B:H,1,0)),"",VLOOKUP(A1852,'Cadastro e Estoque'!B:H,3,0))</f>
        <v/>
      </c>
    </row>
    <row r="1853" ht="15.75" customHeight="1">
      <c r="A1853" s="89"/>
      <c r="B1853" s="83"/>
      <c r="C1853" s="84"/>
      <c r="D1853" s="86"/>
      <c r="E1853" s="86" t="str">
        <f t="shared" si="1"/>
        <v/>
      </c>
      <c r="F1853" s="88" t="str">
        <f>IF(ISBLANK(A1853),"",IF(ISERROR(VLOOKUP(A1853,'Cadastro e Estoque'!B:H,1,0)),"Produto não cadastrado",VLOOKUP(A1853,'Cadastro e Estoque'!B:H,4,0)))</f>
        <v/>
      </c>
      <c r="G1853" s="88" t="str">
        <f>IF(ISBLANK(A1853),"",IF(ISERROR(VLOOKUP(A1853,'Cadastro e Estoque'!B:H,1,0)),"Produto não cadastrado",VLOOKUP(A1853,'Cadastro e Estoque'!B:H,2,0)))</f>
        <v/>
      </c>
      <c r="H1853" s="88" t="str">
        <f>IF(ISERROR(VLOOKUP(A1853,'Cadastro e Estoque'!B:H,1,0)),"",VLOOKUP(A1853,'Cadastro e Estoque'!B:H,3,0))</f>
        <v/>
      </c>
    </row>
    <row r="1854" ht="15.75" customHeight="1">
      <c r="A1854" s="89"/>
      <c r="B1854" s="83"/>
      <c r="C1854" s="84"/>
      <c r="D1854" s="86"/>
      <c r="E1854" s="86" t="str">
        <f t="shared" si="1"/>
        <v/>
      </c>
      <c r="F1854" s="88" t="str">
        <f>IF(ISBLANK(A1854),"",IF(ISERROR(VLOOKUP(A1854,'Cadastro e Estoque'!B:H,1,0)),"Produto não cadastrado",VLOOKUP(A1854,'Cadastro e Estoque'!B:H,4,0)))</f>
        <v/>
      </c>
      <c r="G1854" s="88" t="str">
        <f>IF(ISBLANK(A1854),"",IF(ISERROR(VLOOKUP(A1854,'Cadastro e Estoque'!B:H,1,0)),"Produto não cadastrado",VLOOKUP(A1854,'Cadastro e Estoque'!B:H,2,0)))</f>
        <v/>
      </c>
      <c r="H1854" s="88" t="str">
        <f>IF(ISERROR(VLOOKUP(A1854,'Cadastro e Estoque'!B:H,1,0)),"",VLOOKUP(A1854,'Cadastro e Estoque'!B:H,3,0))</f>
        <v/>
      </c>
    </row>
    <row r="1855" ht="15.75" customHeight="1">
      <c r="A1855" s="89"/>
      <c r="B1855" s="83"/>
      <c r="C1855" s="84"/>
      <c r="D1855" s="86"/>
      <c r="E1855" s="86" t="str">
        <f t="shared" si="1"/>
        <v/>
      </c>
      <c r="F1855" s="88" t="str">
        <f>IF(ISBLANK(A1855),"",IF(ISERROR(VLOOKUP(A1855,'Cadastro e Estoque'!B:H,1,0)),"Produto não cadastrado",VLOOKUP(A1855,'Cadastro e Estoque'!B:H,4,0)))</f>
        <v/>
      </c>
      <c r="G1855" s="88" t="str">
        <f>IF(ISBLANK(A1855),"",IF(ISERROR(VLOOKUP(A1855,'Cadastro e Estoque'!B:H,1,0)),"Produto não cadastrado",VLOOKUP(A1855,'Cadastro e Estoque'!B:H,2,0)))</f>
        <v/>
      </c>
      <c r="H1855" s="88" t="str">
        <f>IF(ISERROR(VLOOKUP(A1855,'Cadastro e Estoque'!B:H,1,0)),"",VLOOKUP(A1855,'Cadastro e Estoque'!B:H,3,0))</f>
        <v/>
      </c>
    </row>
    <row r="1856" ht="15.75" customHeight="1">
      <c r="A1856" s="89"/>
      <c r="B1856" s="83"/>
      <c r="C1856" s="84"/>
      <c r="D1856" s="86"/>
      <c r="E1856" s="86" t="str">
        <f t="shared" si="1"/>
        <v/>
      </c>
      <c r="F1856" s="88" t="str">
        <f>IF(ISBLANK(A1856),"",IF(ISERROR(VLOOKUP(A1856,'Cadastro e Estoque'!B:H,1,0)),"Produto não cadastrado",VLOOKUP(A1856,'Cadastro e Estoque'!B:H,4,0)))</f>
        <v/>
      </c>
      <c r="G1856" s="88" t="str">
        <f>IF(ISBLANK(A1856),"",IF(ISERROR(VLOOKUP(A1856,'Cadastro e Estoque'!B:H,1,0)),"Produto não cadastrado",VLOOKUP(A1856,'Cadastro e Estoque'!B:H,2,0)))</f>
        <v/>
      </c>
      <c r="H1856" s="88" t="str">
        <f>IF(ISERROR(VLOOKUP(A1856,'Cadastro e Estoque'!B:H,1,0)),"",VLOOKUP(A1856,'Cadastro e Estoque'!B:H,3,0))</f>
        <v/>
      </c>
    </row>
    <row r="1857" ht="15.75" customHeight="1">
      <c r="A1857" s="89"/>
      <c r="B1857" s="83"/>
      <c r="C1857" s="84"/>
      <c r="D1857" s="86"/>
      <c r="E1857" s="86" t="str">
        <f t="shared" si="1"/>
        <v/>
      </c>
      <c r="F1857" s="88" t="str">
        <f>IF(ISBLANK(A1857),"",IF(ISERROR(VLOOKUP(A1857,'Cadastro e Estoque'!B:H,1,0)),"Produto não cadastrado",VLOOKUP(A1857,'Cadastro e Estoque'!B:H,4,0)))</f>
        <v/>
      </c>
      <c r="G1857" s="88" t="str">
        <f>IF(ISBLANK(A1857),"",IF(ISERROR(VLOOKUP(A1857,'Cadastro e Estoque'!B:H,1,0)),"Produto não cadastrado",VLOOKUP(A1857,'Cadastro e Estoque'!B:H,2,0)))</f>
        <v/>
      </c>
      <c r="H1857" s="88" t="str">
        <f>IF(ISERROR(VLOOKUP(A1857,'Cadastro e Estoque'!B:H,1,0)),"",VLOOKUP(A1857,'Cadastro e Estoque'!B:H,3,0))</f>
        <v/>
      </c>
    </row>
    <row r="1858" ht="15.75" customHeight="1">
      <c r="A1858" s="89"/>
      <c r="B1858" s="83"/>
      <c r="C1858" s="84"/>
      <c r="D1858" s="86"/>
      <c r="E1858" s="86" t="str">
        <f t="shared" si="1"/>
        <v/>
      </c>
      <c r="F1858" s="88" t="str">
        <f>IF(ISBLANK(A1858),"",IF(ISERROR(VLOOKUP(A1858,'Cadastro e Estoque'!B:H,1,0)),"Produto não cadastrado",VLOOKUP(A1858,'Cadastro e Estoque'!B:H,4,0)))</f>
        <v/>
      </c>
      <c r="G1858" s="88" t="str">
        <f>IF(ISBLANK(A1858),"",IF(ISERROR(VLOOKUP(A1858,'Cadastro e Estoque'!B:H,1,0)),"Produto não cadastrado",VLOOKUP(A1858,'Cadastro e Estoque'!B:H,2,0)))</f>
        <v/>
      </c>
      <c r="H1858" s="88" t="str">
        <f>IF(ISERROR(VLOOKUP(A1858,'Cadastro e Estoque'!B:H,1,0)),"",VLOOKUP(A1858,'Cadastro e Estoque'!B:H,3,0))</f>
        <v/>
      </c>
    </row>
    <row r="1859" ht="15.75" customHeight="1">
      <c r="A1859" s="89"/>
      <c r="B1859" s="83"/>
      <c r="C1859" s="84"/>
      <c r="D1859" s="86"/>
      <c r="E1859" s="86" t="str">
        <f t="shared" si="1"/>
        <v/>
      </c>
      <c r="F1859" s="88" t="str">
        <f>IF(ISBLANK(A1859),"",IF(ISERROR(VLOOKUP(A1859,'Cadastro e Estoque'!B:H,1,0)),"Produto não cadastrado",VLOOKUP(A1859,'Cadastro e Estoque'!B:H,4,0)))</f>
        <v/>
      </c>
      <c r="G1859" s="88" t="str">
        <f>IF(ISBLANK(A1859),"",IF(ISERROR(VLOOKUP(A1859,'Cadastro e Estoque'!B:H,1,0)),"Produto não cadastrado",VLOOKUP(A1859,'Cadastro e Estoque'!B:H,2,0)))</f>
        <v/>
      </c>
      <c r="H1859" s="88" t="str">
        <f>IF(ISERROR(VLOOKUP(A1859,'Cadastro e Estoque'!B:H,1,0)),"",VLOOKUP(A1859,'Cadastro e Estoque'!B:H,3,0))</f>
        <v/>
      </c>
    </row>
    <row r="1860" ht="15.75" customHeight="1">
      <c r="A1860" s="89"/>
      <c r="B1860" s="83"/>
      <c r="C1860" s="84"/>
      <c r="D1860" s="86"/>
      <c r="E1860" s="86" t="str">
        <f t="shared" si="1"/>
        <v/>
      </c>
      <c r="F1860" s="88" t="str">
        <f>IF(ISBLANK(A1860),"",IF(ISERROR(VLOOKUP(A1860,'Cadastro e Estoque'!B:H,1,0)),"Produto não cadastrado",VLOOKUP(A1860,'Cadastro e Estoque'!B:H,4,0)))</f>
        <v/>
      </c>
      <c r="G1860" s="88" t="str">
        <f>IF(ISBLANK(A1860),"",IF(ISERROR(VLOOKUP(A1860,'Cadastro e Estoque'!B:H,1,0)),"Produto não cadastrado",VLOOKUP(A1860,'Cadastro e Estoque'!B:H,2,0)))</f>
        <v/>
      </c>
      <c r="H1860" s="88" t="str">
        <f>IF(ISERROR(VLOOKUP(A1860,'Cadastro e Estoque'!B:H,1,0)),"",VLOOKUP(A1860,'Cadastro e Estoque'!B:H,3,0))</f>
        <v/>
      </c>
    </row>
    <row r="1861" ht="15.75" customHeight="1">
      <c r="A1861" s="89"/>
      <c r="B1861" s="83"/>
      <c r="C1861" s="84"/>
      <c r="D1861" s="86"/>
      <c r="E1861" s="86" t="str">
        <f t="shared" si="1"/>
        <v/>
      </c>
      <c r="F1861" s="88" t="str">
        <f>IF(ISBLANK(A1861),"",IF(ISERROR(VLOOKUP(A1861,'Cadastro e Estoque'!B:H,1,0)),"Produto não cadastrado",VLOOKUP(A1861,'Cadastro e Estoque'!B:H,4,0)))</f>
        <v/>
      </c>
      <c r="G1861" s="88" t="str">
        <f>IF(ISBLANK(A1861),"",IF(ISERROR(VLOOKUP(A1861,'Cadastro e Estoque'!B:H,1,0)),"Produto não cadastrado",VLOOKUP(A1861,'Cadastro e Estoque'!B:H,2,0)))</f>
        <v/>
      </c>
      <c r="H1861" s="88" t="str">
        <f>IF(ISERROR(VLOOKUP(A1861,'Cadastro e Estoque'!B:H,1,0)),"",VLOOKUP(A1861,'Cadastro e Estoque'!B:H,3,0))</f>
        <v/>
      </c>
    </row>
    <row r="1862" ht="15.75" customHeight="1">
      <c r="A1862" s="89"/>
      <c r="B1862" s="83"/>
      <c r="C1862" s="84"/>
      <c r="D1862" s="86"/>
      <c r="E1862" s="86" t="str">
        <f t="shared" si="1"/>
        <v/>
      </c>
      <c r="F1862" s="88" t="str">
        <f>IF(ISBLANK(A1862),"",IF(ISERROR(VLOOKUP(A1862,'Cadastro e Estoque'!B:H,1,0)),"Produto não cadastrado",VLOOKUP(A1862,'Cadastro e Estoque'!B:H,4,0)))</f>
        <v/>
      </c>
      <c r="G1862" s="88" t="str">
        <f>IF(ISBLANK(A1862),"",IF(ISERROR(VLOOKUP(A1862,'Cadastro e Estoque'!B:H,1,0)),"Produto não cadastrado",VLOOKUP(A1862,'Cadastro e Estoque'!B:H,2,0)))</f>
        <v/>
      </c>
      <c r="H1862" s="88" t="str">
        <f>IF(ISERROR(VLOOKUP(A1862,'Cadastro e Estoque'!B:H,1,0)),"",VLOOKUP(A1862,'Cadastro e Estoque'!B:H,3,0))</f>
        <v/>
      </c>
    </row>
    <row r="1863" ht="15.75" customHeight="1">
      <c r="A1863" s="89"/>
      <c r="B1863" s="83"/>
      <c r="C1863" s="84"/>
      <c r="D1863" s="86"/>
      <c r="E1863" s="86" t="str">
        <f t="shared" si="1"/>
        <v/>
      </c>
      <c r="F1863" s="88" t="str">
        <f>IF(ISBLANK(A1863),"",IF(ISERROR(VLOOKUP(A1863,'Cadastro e Estoque'!B:H,1,0)),"Produto não cadastrado",VLOOKUP(A1863,'Cadastro e Estoque'!B:H,4,0)))</f>
        <v/>
      </c>
      <c r="G1863" s="88" t="str">
        <f>IF(ISBLANK(A1863),"",IF(ISERROR(VLOOKUP(A1863,'Cadastro e Estoque'!B:H,1,0)),"Produto não cadastrado",VLOOKUP(A1863,'Cadastro e Estoque'!B:H,2,0)))</f>
        <v/>
      </c>
      <c r="H1863" s="88" t="str">
        <f>IF(ISERROR(VLOOKUP(A1863,'Cadastro e Estoque'!B:H,1,0)),"",VLOOKUP(A1863,'Cadastro e Estoque'!B:H,3,0))</f>
        <v/>
      </c>
    </row>
    <row r="1864" ht="15.75" customHeight="1">
      <c r="A1864" s="89"/>
      <c r="B1864" s="83"/>
      <c r="C1864" s="84"/>
      <c r="D1864" s="86"/>
      <c r="E1864" s="86" t="str">
        <f t="shared" si="1"/>
        <v/>
      </c>
      <c r="F1864" s="88" t="str">
        <f>IF(ISBLANK(A1864),"",IF(ISERROR(VLOOKUP(A1864,'Cadastro e Estoque'!B:H,1,0)),"Produto não cadastrado",VLOOKUP(A1864,'Cadastro e Estoque'!B:H,4,0)))</f>
        <v/>
      </c>
      <c r="G1864" s="88" t="str">
        <f>IF(ISBLANK(A1864),"",IF(ISERROR(VLOOKUP(A1864,'Cadastro e Estoque'!B:H,1,0)),"Produto não cadastrado",VLOOKUP(A1864,'Cadastro e Estoque'!B:H,2,0)))</f>
        <v/>
      </c>
      <c r="H1864" s="88" t="str">
        <f>IF(ISERROR(VLOOKUP(A1864,'Cadastro e Estoque'!B:H,1,0)),"",VLOOKUP(A1864,'Cadastro e Estoque'!B:H,3,0))</f>
        <v/>
      </c>
    </row>
    <row r="1865" ht="15.75" customHeight="1">
      <c r="A1865" s="89"/>
      <c r="B1865" s="83"/>
      <c r="C1865" s="84"/>
      <c r="D1865" s="86"/>
      <c r="E1865" s="86" t="str">
        <f t="shared" si="1"/>
        <v/>
      </c>
      <c r="F1865" s="88" t="str">
        <f>IF(ISBLANK(A1865),"",IF(ISERROR(VLOOKUP(A1865,'Cadastro e Estoque'!B:H,1,0)),"Produto não cadastrado",VLOOKUP(A1865,'Cadastro e Estoque'!B:H,4,0)))</f>
        <v/>
      </c>
      <c r="G1865" s="88" t="str">
        <f>IF(ISBLANK(A1865),"",IF(ISERROR(VLOOKUP(A1865,'Cadastro e Estoque'!B:H,1,0)),"Produto não cadastrado",VLOOKUP(A1865,'Cadastro e Estoque'!B:H,2,0)))</f>
        <v/>
      </c>
      <c r="H1865" s="88" t="str">
        <f>IF(ISERROR(VLOOKUP(A1865,'Cadastro e Estoque'!B:H,1,0)),"",VLOOKUP(A1865,'Cadastro e Estoque'!B:H,3,0))</f>
        <v/>
      </c>
    </row>
    <row r="1866" ht="15.75" customHeight="1">
      <c r="A1866" s="89"/>
      <c r="B1866" s="83"/>
      <c r="C1866" s="84"/>
      <c r="D1866" s="86"/>
      <c r="E1866" s="86" t="str">
        <f t="shared" si="1"/>
        <v/>
      </c>
      <c r="F1866" s="88" t="str">
        <f>IF(ISBLANK(A1866),"",IF(ISERROR(VLOOKUP(A1866,'Cadastro e Estoque'!B:H,1,0)),"Produto não cadastrado",VLOOKUP(A1866,'Cadastro e Estoque'!B:H,4,0)))</f>
        <v/>
      </c>
      <c r="G1866" s="88" t="str">
        <f>IF(ISBLANK(A1866),"",IF(ISERROR(VLOOKUP(A1866,'Cadastro e Estoque'!B:H,1,0)),"Produto não cadastrado",VLOOKUP(A1866,'Cadastro e Estoque'!B:H,2,0)))</f>
        <v/>
      </c>
      <c r="H1866" s="88" t="str">
        <f>IF(ISERROR(VLOOKUP(A1866,'Cadastro e Estoque'!B:H,1,0)),"",VLOOKUP(A1866,'Cadastro e Estoque'!B:H,3,0))</f>
        <v/>
      </c>
    </row>
    <row r="1867" ht="15.75" customHeight="1">
      <c r="A1867" s="89"/>
      <c r="B1867" s="83"/>
      <c r="C1867" s="84"/>
      <c r="D1867" s="86"/>
      <c r="E1867" s="86" t="str">
        <f t="shared" si="1"/>
        <v/>
      </c>
      <c r="F1867" s="88" t="str">
        <f>IF(ISBLANK(A1867),"",IF(ISERROR(VLOOKUP(A1867,'Cadastro e Estoque'!B:H,1,0)),"Produto não cadastrado",VLOOKUP(A1867,'Cadastro e Estoque'!B:H,4,0)))</f>
        <v/>
      </c>
      <c r="G1867" s="88" t="str">
        <f>IF(ISBLANK(A1867),"",IF(ISERROR(VLOOKUP(A1867,'Cadastro e Estoque'!B:H,1,0)),"Produto não cadastrado",VLOOKUP(A1867,'Cadastro e Estoque'!B:H,2,0)))</f>
        <v/>
      </c>
      <c r="H1867" s="88" t="str">
        <f>IF(ISERROR(VLOOKUP(A1867,'Cadastro e Estoque'!B:H,1,0)),"",VLOOKUP(A1867,'Cadastro e Estoque'!B:H,3,0))</f>
        <v/>
      </c>
    </row>
    <row r="1868" ht="15.75" customHeight="1">
      <c r="A1868" s="89"/>
      <c r="B1868" s="83"/>
      <c r="C1868" s="84"/>
      <c r="D1868" s="86"/>
      <c r="E1868" s="86" t="str">
        <f t="shared" si="1"/>
        <v/>
      </c>
      <c r="F1868" s="88" t="str">
        <f>IF(ISBLANK(A1868),"",IF(ISERROR(VLOOKUP(A1868,'Cadastro e Estoque'!B:H,1,0)),"Produto não cadastrado",VLOOKUP(A1868,'Cadastro e Estoque'!B:H,4,0)))</f>
        <v/>
      </c>
      <c r="G1868" s="88" t="str">
        <f>IF(ISBLANK(A1868),"",IF(ISERROR(VLOOKUP(A1868,'Cadastro e Estoque'!B:H,1,0)),"Produto não cadastrado",VLOOKUP(A1868,'Cadastro e Estoque'!B:H,2,0)))</f>
        <v/>
      </c>
      <c r="H1868" s="88" t="str">
        <f>IF(ISERROR(VLOOKUP(A1868,'Cadastro e Estoque'!B:H,1,0)),"",VLOOKUP(A1868,'Cadastro e Estoque'!B:H,3,0))</f>
        <v/>
      </c>
    </row>
    <row r="1869" ht="15.75" customHeight="1">
      <c r="A1869" s="89"/>
      <c r="B1869" s="83"/>
      <c r="C1869" s="84"/>
      <c r="D1869" s="86"/>
      <c r="E1869" s="86" t="str">
        <f t="shared" si="1"/>
        <v/>
      </c>
      <c r="F1869" s="88" t="str">
        <f>IF(ISBLANK(A1869),"",IF(ISERROR(VLOOKUP(A1869,'Cadastro e Estoque'!B:H,1,0)),"Produto não cadastrado",VLOOKUP(A1869,'Cadastro e Estoque'!B:H,4,0)))</f>
        <v/>
      </c>
      <c r="G1869" s="88" t="str">
        <f>IF(ISBLANK(A1869),"",IF(ISERROR(VLOOKUP(A1869,'Cadastro e Estoque'!B:H,1,0)),"Produto não cadastrado",VLOOKUP(A1869,'Cadastro e Estoque'!B:H,2,0)))</f>
        <v/>
      </c>
      <c r="H1869" s="88" t="str">
        <f>IF(ISERROR(VLOOKUP(A1869,'Cadastro e Estoque'!B:H,1,0)),"",VLOOKUP(A1869,'Cadastro e Estoque'!B:H,3,0))</f>
        <v/>
      </c>
    </row>
    <row r="1870" ht="15.75" customHeight="1">
      <c r="A1870" s="89"/>
      <c r="B1870" s="83"/>
      <c r="C1870" s="84"/>
      <c r="D1870" s="86"/>
      <c r="E1870" s="86" t="str">
        <f t="shared" si="1"/>
        <v/>
      </c>
      <c r="F1870" s="88" t="str">
        <f>IF(ISBLANK(A1870),"",IF(ISERROR(VLOOKUP(A1870,'Cadastro e Estoque'!B:H,1,0)),"Produto não cadastrado",VLOOKUP(A1870,'Cadastro e Estoque'!B:H,4,0)))</f>
        <v/>
      </c>
      <c r="G1870" s="88" t="str">
        <f>IF(ISBLANK(A1870),"",IF(ISERROR(VLOOKUP(A1870,'Cadastro e Estoque'!B:H,1,0)),"Produto não cadastrado",VLOOKUP(A1870,'Cadastro e Estoque'!B:H,2,0)))</f>
        <v/>
      </c>
      <c r="H1870" s="88" t="str">
        <f>IF(ISERROR(VLOOKUP(A1870,'Cadastro e Estoque'!B:H,1,0)),"",VLOOKUP(A1870,'Cadastro e Estoque'!B:H,3,0))</f>
        <v/>
      </c>
    </row>
    <row r="1871" ht="15.75" customHeight="1">
      <c r="A1871" s="89"/>
      <c r="B1871" s="83"/>
      <c r="C1871" s="84"/>
      <c r="D1871" s="86"/>
      <c r="E1871" s="86" t="str">
        <f t="shared" si="1"/>
        <v/>
      </c>
      <c r="F1871" s="88" t="str">
        <f>IF(ISBLANK(A1871),"",IF(ISERROR(VLOOKUP(A1871,'Cadastro e Estoque'!B:H,1,0)),"Produto não cadastrado",VLOOKUP(A1871,'Cadastro e Estoque'!B:H,4,0)))</f>
        <v/>
      </c>
      <c r="G1871" s="88" t="str">
        <f>IF(ISBLANK(A1871),"",IF(ISERROR(VLOOKUP(A1871,'Cadastro e Estoque'!B:H,1,0)),"Produto não cadastrado",VLOOKUP(A1871,'Cadastro e Estoque'!B:H,2,0)))</f>
        <v/>
      </c>
      <c r="H1871" s="88" t="str">
        <f>IF(ISERROR(VLOOKUP(A1871,'Cadastro e Estoque'!B:H,1,0)),"",VLOOKUP(A1871,'Cadastro e Estoque'!B:H,3,0))</f>
        <v/>
      </c>
    </row>
    <row r="1872" ht="15.75" customHeight="1">
      <c r="A1872" s="89"/>
      <c r="B1872" s="83"/>
      <c r="C1872" s="84"/>
      <c r="D1872" s="86"/>
      <c r="E1872" s="86" t="str">
        <f t="shared" si="1"/>
        <v/>
      </c>
      <c r="F1872" s="88" t="str">
        <f>IF(ISBLANK(A1872),"",IF(ISERROR(VLOOKUP(A1872,'Cadastro e Estoque'!B:H,1,0)),"Produto não cadastrado",VLOOKUP(A1872,'Cadastro e Estoque'!B:H,4,0)))</f>
        <v/>
      </c>
      <c r="G1872" s="88" t="str">
        <f>IF(ISBLANK(A1872),"",IF(ISERROR(VLOOKUP(A1872,'Cadastro e Estoque'!B:H,1,0)),"Produto não cadastrado",VLOOKUP(A1872,'Cadastro e Estoque'!B:H,2,0)))</f>
        <v/>
      </c>
      <c r="H1872" s="88" t="str">
        <f>IF(ISERROR(VLOOKUP(A1872,'Cadastro e Estoque'!B:H,1,0)),"",VLOOKUP(A1872,'Cadastro e Estoque'!B:H,3,0))</f>
        <v/>
      </c>
    </row>
    <row r="1873" ht="15.75" customHeight="1">
      <c r="A1873" s="89"/>
      <c r="B1873" s="83"/>
      <c r="C1873" s="84"/>
      <c r="D1873" s="86"/>
      <c r="E1873" s="86" t="str">
        <f t="shared" si="1"/>
        <v/>
      </c>
      <c r="F1873" s="88" t="str">
        <f>IF(ISBLANK(A1873),"",IF(ISERROR(VLOOKUP(A1873,'Cadastro e Estoque'!B:H,1,0)),"Produto não cadastrado",VLOOKUP(A1873,'Cadastro e Estoque'!B:H,4,0)))</f>
        <v/>
      </c>
      <c r="G1873" s="88" t="str">
        <f>IF(ISBLANK(A1873),"",IF(ISERROR(VLOOKUP(A1873,'Cadastro e Estoque'!B:H,1,0)),"Produto não cadastrado",VLOOKUP(A1873,'Cadastro e Estoque'!B:H,2,0)))</f>
        <v/>
      </c>
      <c r="H1873" s="88" t="str">
        <f>IF(ISERROR(VLOOKUP(A1873,'Cadastro e Estoque'!B:H,1,0)),"",VLOOKUP(A1873,'Cadastro e Estoque'!B:H,3,0))</f>
        <v/>
      </c>
    </row>
    <row r="1874" ht="15.75" customHeight="1">
      <c r="A1874" s="89"/>
      <c r="B1874" s="83"/>
      <c r="C1874" s="84"/>
      <c r="D1874" s="86"/>
      <c r="E1874" s="86" t="str">
        <f t="shared" si="1"/>
        <v/>
      </c>
      <c r="F1874" s="88" t="str">
        <f>IF(ISBLANK(A1874),"",IF(ISERROR(VLOOKUP(A1874,'Cadastro e Estoque'!B:H,1,0)),"Produto não cadastrado",VLOOKUP(A1874,'Cadastro e Estoque'!B:H,4,0)))</f>
        <v/>
      </c>
      <c r="G1874" s="88" t="str">
        <f>IF(ISBLANK(A1874),"",IF(ISERROR(VLOOKUP(A1874,'Cadastro e Estoque'!B:H,1,0)),"Produto não cadastrado",VLOOKUP(A1874,'Cadastro e Estoque'!B:H,2,0)))</f>
        <v/>
      </c>
      <c r="H1874" s="88" t="str">
        <f>IF(ISERROR(VLOOKUP(A1874,'Cadastro e Estoque'!B:H,1,0)),"",VLOOKUP(A1874,'Cadastro e Estoque'!B:H,3,0))</f>
        <v/>
      </c>
    </row>
    <row r="1875" ht="15.75" customHeight="1">
      <c r="A1875" s="89"/>
      <c r="B1875" s="83"/>
      <c r="C1875" s="84"/>
      <c r="D1875" s="86"/>
      <c r="E1875" s="86" t="str">
        <f t="shared" si="1"/>
        <v/>
      </c>
      <c r="F1875" s="88" t="str">
        <f>IF(ISBLANK(A1875),"",IF(ISERROR(VLOOKUP(A1875,'Cadastro e Estoque'!B:H,1,0)),"Produto não cadastrado",VLOOKUP(A1875,'Cadastro e Estoque'!B:H,4,0)))</f>
        <v/>
      </c>
      <c r="G1875" s="88" t="str">
        <f>IF(ISBLANK(A1875),"",IF(ISERROR(VLOOKUP(A1875,'Cadastro e Estoque'!B:H,1,0)),"Produto não cadastrado",VLOOKUP(A1875,'Cadastro e Estoque'!B:H,2,0)))</f>
        <v/>
      </c>
      <c r="H1875" s="88" t="str">
        <f>IF(ISERROR(VLOOKUP(A1875,'Cadastro e Estoque'!B:H,1,0)),"",VLOOKUP(A1875,'Cadastro e Estoque'!B:H,3,0))</f>
        <v/>
      </c>
    </row>
    <row r="1876" ht="15.75" customHeight="1">
      <c r="A1876" s="89"/>
      <c r="B1876" s="83"/>
      <c r="C1876" s="84"/>
      <c r="D1876" s="86"/>
      <c r="E1876" s="86" t="str">
        <f t="shared" si="1"/>
        <v/>
      </c>
      <c r="F1876" s="88" t="str">
        <f>IF(ISBLANK(A1876),"",IF(ISERROR(VLOOKUP(A1876,'Cadastro e Estoque'!B:H,1,0)),"Produto não cadastrado",VLOOKUP(A1876,'Cadastro e Estoque'!B:H,4,0)))</f>
        <v/>
      </c>
      <c r="G1876" s="88" t="str">
        <f>IF(ISBLANK(A1876),"",IF(ISERROR(VLOOKUP(A1876,'Cadastro e Estoque'!B:H,1,0)),"Produto não cadastrado",VLOOKUP(A1876,'Cadastro e Estoque'!B:H,2,0)))</f>
        <v/>
      </c>
      <c r="H1876" s="88" t="str">
        <f>IF(ISERROR(VLOOKUP(A1876,'Cadastro e Estoque'!B:H,1,0)),"",VLOOKUP(A1876,'Cadastro e Estoque'!B:H,3,0))</f>
        <v/>
      </c>
    </row>
    <row r="1877" ht="15.75" customHeight="1">
      <c r="A1877" s="89"/>
      <c r="B1877" s="83"/>
      <c r="C1877" s="84"/>
      <c r="D1877" s="86"/>
      <c r="E1877" s="86" t="str">
        <f t="shared" si="1"/>
        <v/>
      </c>
      <c r="F1877" s="88" t="str">
        <f>IF(ISBLANK(A1877),"",IF(ISERROR(VLOOKUP(A1877,'Cadastro e Estoque'!B:H,1,0)),"Produto não cadastrado",VLOOKUP(A1877,'Cadastro e Estoque'!B:H,4,0)))</f>
        <v/>
      </c>
      <c r="G1877" s="88" t="str">
        <f>IF(ISBLANK(A1877),"",IF(ISERROR(VLOOKUP(A1877,'Cadastro e Estoque'!B:H,1,0)),"Produto não cadastrado",VLOOKUP(A1877,'Cadastro e Estoque'!B:H,2,0)))</f>
        <v/>
      </c>
      <c r="H1877" s="88" t="str">
        <f>IF(ISERROR(VLOOKUP(A1877,'Cadastro e Estoque'!B:H,1,0)),"",VLOOKUP(A1877,'Cadastro e Estoque'!B:H,3,0))</f>
        <v/>
      </c>
    </row>
    <row r="1878" ht="15.75" customHeight="1">
      <c r="A1878" s="89"/>
      <c r="B1878" s="83"/>
      <c r="C1878" s="84"/>
      <c r="D1878" s="86"/>
      <c r="E1878" s="86" t="str">
        <f t="shared" si="1"/>
        <v/>
      </c>
      <c r="F1878" s="88" t="str">
        <f>IF(ISBLANK(A1878),"",IF(ISERROR(VLOOKUP(A1878,'Cadastro e Estoque'!B:H,1,0)),"Produto não cadastrado",VLOOKUP(A1878,'Cadastro e Estoque'!B:H,4,0)))</f>
        <v/>
      </c>
      <c r="G1878" s="88" t="str">
        <f>IF(ISBLANK(A1878),"",IF(ISERROR(VLOOKUP(A1878,'Cadastro e Estoque'!B:H,1,0)),"Produto não cadastrado",VLOOKUP(A1878,'Cadastro e Estoque'!B:H,2,0)))</f>
        <v/>
      </c>
      <c r="H1878" s="88" t="str">
        <f>IF(ISERROR(VLOOKUP(A1878,'Cadastro e Estoque'!B:H,1,0)),"",VLOOKUP(A1878,'Cadastro e Estoque'!B:H,3,0))</f>
        <v/>
      </c>
    </row>
    <row r="1879" ht="15.75" customHeight="1">
      <c r="A1879" s="89"/>
      <c r="B1879" s="83"/>
      <c r="C1879" s="84"/>
      <c r="D1879" s="86"/>
      <c r="E1879" s="86" t="str">
        <f t="shared" si="1"/>
        <v/>
      </c>
      <c r="F1879" s="88" t="str">
        <f>IF(ISBLANK(A1879),"",IF(ISERROR(VLOOKUP(A1879,'Cadastro e Estoque'!B:H,1,0)),"Produto não cadastrado",VLOOKUP(A1879,'Cadastro e Estoque'!B:H,4,0)))</f>
        <v/>
      </c>
      <c r="G1879" s="88" t="str">
        <f>IF(ISBLANK(A1879),"",IF(ISERROR(VLOOKUP(A1879,'Cadastro e Estoque'!B:H,1,0)),"Produto não cadastrado",VLOOKUP(A1879,'Cadastro e Estoque'!B:H,2,0)))</f>
        <v/>
      </c>
      <c r="H1879" s="88" t="str">
        <f>IF(ISERROR(VLOOKUP(A1879,'Cadastro e Estoque'!B:H,1,0)),"",VLOOKUP(A1879,'Cadastro e Estoque'!B:H,3,0))</f>
        <v/>
      </c>
    </row>
    <row r="1880" ht="15.75" customHeight="1">
      <c r="A1880" s="89"/>
      <c r="B1880" s="83"/>
      <c r="C1880" s="84"/>
      <c r="D1880" s="86"/>
      <c r="E1880" s="86" t="str">
        <f t="shared" si="1"/>
        <v/>
      </c>
      <c r="F1880" s="88" t="str">
        <f>IF(ISBLANK(A1880),"",IF(ISERROR(VLOOKUP(A1880,'Cadastro e Estoque'!B:H,1,0)),"Produto não cadastrado",VLOOKUP(A1880,'Cadastro e Estoque'!B:H,4,0)))</f>
        <v/>
      </c>
      <c r="G1880" s="88" t="str">
        <f>IF(ISBLANK(A1880),"",IF(ISERROR(VLOOKUP(A1880,'Cadastro e Estoque'!B:H,1,0)),"Produto não cadastrado",VLOOKUP(A1880,'Cadastro e Estoque'!B:H,2,0)))</f>
        <v/>
      </c>
      <c r="H1880" s="88" t="str">
        <f>IF(ISERROR(VLOOKUP(A1880,'Cadastro e Estoque'!B:H,1,0)),"",VLOOKUP(A1880,'Cadastro e Estoque'!B:H,3,0))</f>
        <v/>
      </c>
    </row>
    <row r="1881" ht="15.75" customHeight="1">
      <c r="A1881" s="89"/>
      <c r="B1881" s="83"/>
      <c r="C1881" s="84"/>
      <c r="D1881" s="86"/>
      <c r="E1881" s="86" t="str">
        <f t="shared" si="1"/>
        <v/>
      </c>
      <c r="F1881" s="88" t="str">
        <f>IF(ISBLANK(A1881),"",IF(ISERROR(VLOOKUP(A1881,'Cadastro e Estoque'!B:H,1,0)),"Produto não cadastrado",VLOOKUP(A1881,'Cadastro e Estoque'!B:H,4,0)))</f>
        <v/>
      </c>
      <c r="G1881" s="88" t="str">
        <f>IF(ISBLANK(A1881),"",IF(ISERROR(VLOOKUP(A1881,'Cadastro e Estoque'!B:H,1,0)),"Produto não cadastrado",VLOOKUP(A1881,'Cadastro e Estoque'!B:H,2,0)))</f>
        <v/>
      </c>
      <c r="H1881" s="88" t="str">
        <f>IF(ISERROR(VLOOKUP(A1881,'Cadastro e Estoque'!B:H,1,0)),"",VLOOKUP(A1881,'Cadastro e Estoque'!B:H,3,0))</f>
        <v/>
      </c>
    </row>
    <row r="1882" ht="15.75" customHeight="1">
      <c r="A1882" s="89"/>
      <c r="B1882" s="83"/>
      <c r="C1882" s="84"/>
      <c r="D1882" s="86"/>
      <c r="E1882" s="86" t="str">
        <f t="shared" si="1"/>
        <v/>
      </c>
      <c r="F1882" s="88" t="str">
        <f>IF(ISBLANK(A1882),"",IF(ISERROR(VLOOKUP(A1882,'Cadastro e Estoque'!B:H,1,0)),"Produto não cadastrado",VLOOKUP(A1882,'Cadastro e Estoque'!B:H,4,0)))</f>
        <v/>
      </c>
      <c r="G1882" s="88" t="str">
        <f>IF(ISBLANK(A1882),"",IF(ISERROR(VLOOKUP(A1882,'Cadastro e Estoque'!B:H,1,0)),"Produto não cadastrado",VLOOKUP(A1882,'Cadastro e Estoque'!B:H,2,0)))</f>
        <v/>
      </c>
      <c r="H1882" s="88" t="str">
        <f>IF(ISERROR(VLOOKUP(A1882,'Cadastro e Estoque'!B:H,1,0)),"",VLOOKUP(A1882,'Cadastro e Estoque'!B:H,3,0))</f>
        <v/>
      </c>
    </row>
    <row r="1883" ht="15.75" customHeight="1">
      <c r="A1883" s="89"/>
      <c r="B1883" s="83"/>
      <c r="C1883" s="84"/>
      <c r="D1883" s="86"/>
      <c r="E1883" s="86" t="str">
        <f t="shared" si="1"/>
        <v/>
      </c>
      <c r="F1883" s="88" t="str">
        <f>IF(ISBLANK(A1883),"",IF(ISERROR(VLOOKUP(A1883,'Cadastro e Estoque'!B:H,1,0)),"Produto não cadastrado",VLOOKUP(A1883,'Cadastro e Estoque'!B:H,4,0)))</f>
        <v/>
      </c>
      <c r="G1883" s="88" t="str">
        <f>IF(ISBLANK(A1883),"",IF(ISERROR(VLOOKUP(A1883,'Cadastro e Estoque'!B:H,1,0)),"Produto não cadastrado",VLOOKUP(A1883,'Cadastro e Estoque'!B:H,2,0)))</f>
        <v/>
      </c>
      <c r="H1883" s="88" t="str">
        <f>IF(ISERROR(VLOOKUP(A1883,'Cadastro e Estoque'!B:H,1,0)),"",VLOOKUP(A1883,'Cadastro e Estoque'!B:H,3,0))</f>
        <v/>
      </c>
    </row>
    <row r="1884" ht="15.75" customHeight="1">
      <c r="A1884" s="89"/>
      <c r="B1884" s="83"/>
      <c r="C1884" s="84"/>
      <c r="D1884" s="86"/>
      <c r="E1884" s="86" t="str">
        <f t="shared" si="1"/>
        <v/>
      </c>
      <c r="F1884" s="88" t="str">
        <f>IF(ISBLANK(A1884),"",IF(ISERROR(VLOOKUP(A1884,'Cadastro e Estoque'!B:H,1,0)),"Produto não cadastrado",VLOOKUP(A1884,'Cadastro e Estoque'!B:H,4,0)))</f>
        <v/>
      </c>
      <c r="G1884" s="88" t="str">
        <f>IF(ISBLANK(A1884),"",IF(ISERROR(VLOOKUP(A1884,'Cadastro e Estoque'!B:H,1,0)),"Produto não cadastrado",VLOOKUP(A1884,'Cadastro e Estoque'!B:H,2,0)))</f>
        <v/>
      </c>
      <c r="H1884" s="88" t="str">
        <f>IF(ISERROR(VLOOKUP(A1884,'Cadastro e Estoque'!B:H,1,0)),"",VLOOKUP(A1884,'Cadastro e Estoque'!B:H,3,0))</f>
        <v/>
      </c>
    </row>
    <row r="1885" ht="15.75" customHeight="1">
      <c r="A1885" s="89"/>
      <c r="B1885" s="83"/>
      <c r="C1885" s="84"/>
      <c r="D1885" s="86"/>
      <c r="E1885" s="86" t="str">
        <f t="shared" si="1"/>
        <v/>
      </c>
      <c r="F1885" s="88" t="str">
        <f>IF(ISBLANK(A1885),"",IF(ISERROR(VLOOKUP(A1885,'Cadastro e Estoque'!B:H,1,0)),"Produto não cadastrado",VLOOKUP(A1885,'Cadastro e Estoque'!B:H,4,0)))</f>
        <v/>
      </c>
      <c r="G1885" s="88" t="str">
        <f>IF(ISBLANK(A1885),"",IF(ISERROR(VLOOKUP(A1885,'Cadastro e Estoque'!B:H,1,0)),"Produto não cadastrado",VLOOKUP(A1885,'Cadastro e Estoque'!B:H,2,0)))</f>
        <v/>
      </c>
      <c r="H1885" s="88" t="str">
        <f>IF(ISERROR(VLOOKUP(A1885,'Cadastro e Estoque'!B:H,1,0)),"",VLOOKUP(A1885,'Cadastro e Estoque'!B:H,3,0))</f>
        <v/>
      </c>
    </row>
    <row r="1886" ht="15.75" customHeight="1">
      <c r="A1886" s="89"/>
      <c r="B1886" s="83"/>
      <c r="C1886" s="84"/>
      <c r="D1886" s="86"/>
      <c r="E1886" s="86" t="str">
        <f t="shared" si="1"/>
        <v/>
      </c>
      <c r="F1886" s="88" t="str">
        <f>IF(ISBLANK(A1886),"",IF(ISERROR(VLOOKUP(A1886,'Cadastro e Estoque'!B:H,1,0)),"Produto não cadastrado",VLOOKUP(A1886,'Cadastro e Estoque'!B:H,4,0)))</f>
        <v/>
      </c>
      <c r="G1886" s="88" t="str">
        <f>IF(ISBLANK(A1886),"",IF(ISERROR(VLOOKUP(A1886,'Cadastro e Estoque'!B:H,1,0)),"Produto não cadastrado",VLOOKUP(A1886,'Cadastro e Estoque'!B:H,2,0)))</f>
        <v/>
      </c>
      <c r="H1886" s="88" t="str">
        <f>IF(ISERROR(VLOOKUP(A1886,'Cadastro e Estoque'!B:H,1,0)),"",VLOOKUP(A1886,'Cadastro e Estoque'!B:H,3,0))</f>
        <v/>
      </c>
    </row>
    <row r="1887" ht="15.75" customHeight="1">
      <c r="A1887" s="89"/>
      <c r="B1887" s="83"/>
      <c r="C1887" s="84"/>
      <c r="D1887" s="86"/>
      <c r="E1887" s="86" t="str">
        <f t="shared" si="1"/>
        <v/>
      </c>
      <c r="F1887" s="88" t="str">
        <f>IF(ISBLANK(A1887),"",IF(ISERROR(VLOOKUP(A1887,'Cadastro e Estoque'!B:H,1,0)),"Produto não cadastrado",VLOOKUP(A1887,'Cadastro e Estoque'!B:H,4,0)))</f>
        <v/>
      </c>
      <c r="G1887" s="88" t="str">
        <f>IF(ISBLANK(A1887),"",IF(ISERROR(VLOOKUP(A1887,'Cadastro e Estoque'!B:H,1,0)),"Produto não cadastrado",VLOOKUP(A1887,'Cadastro e Estoque'!B:H,2,0)))</f>
        <v/>
      </c>
      <c r="H1887" s="88" t="str">
        <f>IF(ISERROR(VLOOKUP(A1887,'Cadastro e Estoque'!B:H,1,0)),"",VLOOKUP(A1887,'Cadastro e Estoque'!B:H,3,0))</f>
        <v/>
      </c>
    </row>
    <row r="1888" ht="15.75" customHeight="1">
      <c r="A1888" s="89"/>
      <c r="B1888" s="83"/>
      <c r="C1888" s="84"/>
      <c r="D1888" s="86"/>
      <c r="E1888" s="86" t="str">
        <f t="shared" si="1"/>
        <v/>
      </c>
      <c r="F1888" s="88" t="str">
        <f>IF(ISBLANK(A1888),"",IF(ISERROR(VLOOKUP(A1888,'Cadastro e Estoque'!B:H,1,0)),"Produto não cadastrado",VLOOKUP(A1888,'Cadastro e Estoque'!B:H,4,0)))</f>
        <v/>
      </c>
      <c r="G1888" s="88" t="str">
        <f>IF(ISBLANK(A1888),"",IF(ISERROR(VLOOKUP(A1888,'Cadastro e Estoque'!B:H,1,0)),"Produto não cadastrado",VLOOKUP(A1888,'Cadastro e Estoque'!B:H,2,0)))</f>
        <v/>
      </c>
      <c r="H1888" s="88" t="str">
        <f>IF(ISERROR(VLOOKUP(A1888,'Cadastro e Estoque'!B:H,1,0)),"",VLOOKUP(A1888,'Cadastro e Estoque'!B:H,3,0))</f>
        <v/>
      </c>
    </row>
    <row r="1889" ht="15.75" customHeight="1">
      <c r="A1889" s="89"/>
      <c r="B1889" s="83"/>
      <c r="C1889" s="84"/>
      <c r="D1889" s="86"/>
      <c r="E1889" s="86" t="str">
        <f t="shared" si="1"/>
        <v/>
      </c>
      <c r="F1889" s="88" t="str">
        <f>IF(ISBLANK(A1889),"",IF(ISERROR(VLOOKUP(A1889,'Cadastro e Estoque'!B:H,1,0)),"Produto não cadastrado",VLOOKUP(A1889,'Cadastro e Estoque'!B:H,4,0)))</f>
        <v/>
      </c>
      <c r="G1889" s="88" t="str">
        <f>IF(ISBLANK(A1889),"",IF(ISERROR(VLOOKUP(A1889,'Cadastro e Estoque'!B:H,1,0)),"Produto não cadastrado",VLOOKUP(A1889,'Cadastro e Estoque'!B:H,2,0)))</f>
        <v/>
      </c>
      <c r="H1889" s="88" t="str">
        <f>IF(ISERROR(VLOOKUP(A1889,'Cadastro e Estoque'!B:H,1,0)),"",VLOOKUP(A1889,'Cadastro e Estoque'!B:H,3,0))</f>
        <v/>
      </c>
    </row>
    <row r="1890" ht="15.75" customHeight="1">
      <c r="A1890" s="89"/>
      <c r="B1890" s="83"/>
      <c r="C1890" s="84"/>
      <c r="D1890" s="86"/>
      <c r="E1890" s="86" t="str">
        <f t="shared" si="1"/>
        <v/>
      </c>
      <c r="F1890" s="88" t="str">
        <f>IF(ISBLANK(A1890),"",IF(ISERROR(VLOOKUP(A1890,'Cadastro e Estoque'!B:H,1,0)),"Produto não cadastrado",VLOOKUP(A1890,'Cadastro e Estoque'!B:H,4,0)))</f>
        <v/>
      </c>
      <c r="G1890" s="88" t="str">
        <f>IF(ISBLANK(A1890),"",IF(ISERROR(VLOOKUP(A1890,'Cadastro e Estoque'!B:H,1,0)),"Produto não cadastrado",VLOOKUP(A1890,'Cadastro e Estoque'!B:H,2,0)))</f>
        <v/>
      </c>
      <c r="H1890" s="88" t="str">
        <f>IF(ISERROR(VLOOKUP(A1890,'Cadastro e Estoque'!B:H,1,0)),"",VLOOKUP(A1890,'Cadastro e Estoque'!B:H,3,0))</f>
        <v/>
      </c>
    </row>
    <row r="1891" ht="15.75" customHeight="1">
      <c r="A1891" s="89"/>
      <c r="B1891" s="83"/>
      <c r="C1891" s="84"/>
      <c r="D1891" s="86"/>
      <c r="E1891" s="86" t="str">
        <f t="shared" si="1"/>
        <v/>
      </c>
      <c r="F1891" s="88" t="str">
        <f>IF(ISBLANK(A1891),"",IF(ISERROR(VLOOKUP(A1891,'Cadastro e Estoque'!B:H,1,0)),"Produto não cadastrado",VLOOKUP(A1891,'Cadastro e Estoque'!B:H,4,0)))</f>
        <v/>
      </c>
      <c r="G1891" s="88" t="str">
        <f>IF(ISBLANK(A1891),"",IF(ISERROR(VLOOKUP(A1891,'Cadastro e Estoque'!B:H,1,0)),"Produto não cadastrado",VLOOKUP(A1891,'Cadastro e Estoque'!B:H,2,0)))</f>
        <v/>
      </c>
      <c r="H1891" s="88" t="str">
        <f>IF(ISERROR(VLOOKUP(A1891,'Cadastro e Estoque'!B:H,1,0)),"",VLOOKUP(A1891,'Cadastro e Estoque'!B:H,3,0))</f>
        <v/>
      </c>
    </row>
    <row r="1892" ht="15.75" customHeight="1">
      <c r="A1892" s="89"/>
      <c r="B1892" s="83"/>
      <c r="C1892" s="84"/>
      <c r="D1892" s="86"/>
      <c r="E1892" s="86" t="str">
        <f t="shared" si="1"/>
        <v/>
      </c>
      <c r="F1892" s="88" t="str">
        <f>IF(ISBLANK(A1892),"",IF(ISERROR(VLOOKUP(A1892,'Cadastro e Estoque'!B:H,1,0)),"Produto não cadastrado",VLOOKUP(A1892,'Cadastro e Estoque'!B:H,4,0)))</f>
        <v/>
      </c>
      <c r="G1892" s="88" t="str">
        <f>IF(ISBLANK(A1892),"",IF(ISERROR(VLOOKUP(A1892,'Cadastro e Estoque'!B:H,1,0)),"Produto não cadastrado",VLOOKUP(A1892,'Cadastro e Estoque'!B:H,2,0)))</f>
        <v/>
      </c>
      <c r="H1892" s="88" t="str">
        <f>IF(ISERROR(VLOOKUP(A1892,'Cadastro e Estoque'!B:H,1,0)),"",VLOOKUP(A1892,'Cadastro e Estoque'!B:H,3,0))</f>
        <v/>
      </c>
    </row>
    <row r="1893" ht="15.75" customHeight="1">
      <c r="A1893" s="89"/>
      <c r="B1893" s="83"/>
      <c r="C1893" s="84"/>
      <c r="D1893" s="86"/>
      <c r="E1893" s="86" t="str">
        <f t="shared" si="1"/>
        <v/>
      </c>
      <c r="F1893" s="88" t="str">
        <f>IF(ISBLANK(A1893),"",IF(ISERROR(VLOOKUP(A1893,'Cadastro e Estoque'!B:H,1,0)),"Produto não cadastrado",VLOOKUP(A1893,'Cadastro e Estoque'!B:H,4,0)))</f>
        <v/>
      </c>
      <c r="G1893" s="88" t="str">
        <f>IF(ISBLANK(A1893),"",IF(ISERROR(VLOOKUP(A1893,'Cadastro e Estoque'!B:H,1,0)),"Produto não cadastrado",VLOOKUP(A1893,'Cadastro e Estoque'!B:H,2,0)))</f>
        <v/>
      </c>
      <c r="H1893" s="88" t="str">
        <f>IF(ISERROR(VLOOKUP(A1893,'Cadastro e Estoque'!B:H,1,0)),"",VLOOKUP(A1893,'Cadastro e Estoque'!B:H,3,0))</f>
        <v/>
      </c>
    </row>
    <row r="1894" ht="15.75" customHeight="1">
      <c r="A1894" s="89"/>
      <c r="B1894" s="83"/>
      <c r="C1894" s="84"/>
      <c r="D1894" s="86"/>
      <c r="E1894" s="86" t="str">
        <f t="shared" si="1"/>
        <v/>
      </c>
      <c r="F1894" s="88" t="str">
        <f>IF(ISBLANK(A1894),"",IF(ISERROR(VLOOKUP(A1894,'Cadastro e Estoque'!B:H,1,0)),"Produto não cadastrado",VLOOKUP(A1894,'Cadastro e Estoque'!B:H,4,0)))</f>
        <v/>
      </c>
      <c r="G1894" s="88" t="str">
        <f>IF(ISBLANK(A1894),"",IF(ISERROR(VLOOKUP(A1894,'Cadastro e Estoque'!B:H,1,0)),"Produto não cadastrado",VLOOKUP(A1894,'Cadastro e Estoque'!B:H,2,0)))</f>
        <v/>
      </c>
      <c r="H1894" s="88" t="str">
        <f>IF(ISERROR(VLOOKUP(A1894,'Cadastro e Estoque'!B:H,1,0)),"",VLOOKUP(A1894,'Cadastro e Estoque'!B:H,3,0))</f>
        <v/>
      </c>
    </row>
    <row r="1895" ht="15.75" customHeight="1">
      <c r="A1895" s="89"/>
      <c r="B1895" s="83"/>
      <c r="C1895" s="84"/>
      <c r="D1895" s="86"/>
      <c r="E1895" s="86" t="str">
        <f t="shared" si="1"/>
        <v/>
      </c>
      <c r="F1895" s="88" t="str">
        <f>IF(ISBLANK(A1895),"",IF(ISERROR(VLOOKUP(A1895,'Cadastro e Estoque'!B:H,1,0)),"Produto não cadastrado",VLOOKUP(A1895,'Cadastro e Estoque'!B:H,4,0)))</f>
        <v/>
      </c>
      <c r="G1895" s="88" t="str">
        <f>IF(ISBLANK(A1895),"",IF(ISERROR(VLOOKUP(A1895,'Cadastro e Estoque'!B:H,1,0)),"Produto não cadastrado",VLOOKUP(A1895,'Cadastro e Estoque'!B:H,2,0)))</f>
        <v/>
      </c>
      <c r="H1895" s="88" t="str">
        <f>IF(ISERROR(VLOOKUP(A1895,'Cadastro e Estoque'!B:H,1,0)),"",VLOOKUP(A1895,'Cadastro e Estoque'!B:H,3,0))</f>
        <v/>
      </c>
    </row>
    <row r="1896" ht="15.75" customHeight="1">
      <c r="A1896" s="89"/>
      <c r="B1896" s="83"/>
      <c r="C1896" s="84"/>
      <c r="D1896" s="86"/>
      <c r="E1896" s="86" t="str">
        <f t="shared" si="1"/>
        <v/>
      </c>
      <c r="F1896" s="88" t="str">
        <f>IF(ISBLANK(A1896),"",IF(ISERROR(VLOOKUP(A1896,'Cadastro e Estoque'!B:H,1,0)),"Produto não cadastrado",VLOOKUP(A1896,'Cadastro e Estoque'!B:H,4,0)))</f>
        <v/>
      </c>
      <c r="G1896" s="88" t="str">
        <f>IF(ISBLANK(A1896),"",IF(ISERROR(VLOOKUP(A1896,'Cadastro e Estoque'!B:H,1,0)),"Produto não cadastrado",VLOOKUP(A1896,'Cadastro e Estoque'!B:H,2,0)))</f>
        <v/>
      </c>
      <c r="H1896" s="88" t="str">
        <f>IF(ISERROR(VLOOKUP(A1896,'Cadastro e Estoque'!B:H,1,0)),"",VLOOKUP(A1896,'Cadastro e Estoque'!B:H,3,0))</f>
        <v/>
      </c>
    </row>
    <row r="1897" ht="15.75" customHeight="1">
      <c r="A1897" s="89"/>
      <c r="B1897" s="83"/>
      <c r="C1897" s="84"/>
      <c r="D1897" s="86"/>
      <c r="E1897" s="86" t="str">
        <f t="shared" si="1"/>
        <v/>
      </c>
      <c r="F1897" s="88" t="str">
        <f>IF(ISBLANK(A1897),"",IF(ISERROR(VLOOKUP(A1897,'Cadastro e Estoque'!B:H,1,0)),"Produto não cadastrado",VLOOKUP(A1897,'Cadastro e Estoque'!B:H,4,0)))</f>
        <v/>
      </c>
      <c r="G1897" s="88" t="str">
        <f>IF(ISBLANK(A1897),"",IF(ISERROR(VLOOKUP(A1897,'Cadastro e Estoque'!B:H,1,0)),"Produto não cadastrado",VLOOKUP(A1897,'Cadastro e Estoque'!B:H,2,0)))</f>
        <v/>
      </c>
      <c r="H1897" s="88" t="str">
        <f>IF(ISERROR(VLOOKUP(A1897,'Cadastro e Estoque'!B:H,1,0)),"",VLOOKUP(A1897,'Cadastro e Estoque'!B:H,3,0))</f>
        <v/>
      </c>
    </row>
    <row r="1898" ht="15.75" customHeight="1">
      <c r="A1898" s="89"/>
      <c r="B1898" s="83"/>
      <c r="C1898" s="84"/>
      <c r="D1898" s="86"/>
      <c r="E1898" s="86" t="str">
        <f t="shared" si="1"/>
        <v/>
      </c>
      <c r="F1898" s="88" t="str">
        <f>IF(ISBLANK(A1898),"",IF(ISERROR(VLOOKUP(A1898,'Cadastro e Estoque'!B:H,1,0)),"Produto não cadastrado",VLOOKUP(A1898,'Cadastro e Estoque'!B:H,4,0)))</f>
        <v/>
      </c>
      <c r="G1898" s="88" t="str">
        <f>IF(ISBLANK(A1898),"",IF(ISERROR(VLOOKUP(A1898,'Cadastro e Estoque'!B:H,1,0)),"Produto não cadastrado",VLOOKUP(A1898,'Cadastro e Estoque'!B:H,2,0)))</f>
        <v/>
      </c>
      <c r="H1898" s="88" t="str">
        <f>IF(ISERROR(VLOOKUP(A1898,'Cadastro e Estoque'!B:H,1,0)),"",VLOOKUP(A1898,'Cadastro e Estoque'!B:H,3,0))</f>
        <v/>
      </c>
    </row>
    <row r="1899" ht="15.75" customHeight="1">
      <c r="A1899" s="89"/>
      <c r="B1899" s="83"/>
      <c r="C1899" s="84"/>
      <c r="D1899" s="86"/>
      <c r="E1899" s="86" t="str">
        <f t="shared" si="1"/>
        <v/>
      </c>
      <c r="F1899" s="88" t="str">
        <f>IF(ISBLANK(A1899),"",IF(ISERROR(VLOOKUP(A1899,'Cadastro e Estoque'!B:H,1,0)),"Produto não cadastrado",VLOOKUP(A1899,'Cadastro e Estoque'!B:H,4,0)))</f>
        <v/>
      </c>
      <c r="G1899" s="88" t="str">
        <f>IF(ISBLANK(A1899),"",IF(ISERROR(VLOOKUP(A1899,'Cadastro e Estoque'!B:H,1,0)),"Produto não cadastrado",VLOOKUP(A1899,'Cadastro e Estoque'!B:H,2,0)))</f>
        <v/>
      </c>
      <c r="H1899" s="88" t="str">
        <f>IF(ISERROR(VLOOKUP(A1899,'Cadastro e Estoque'!B:H,1,0)),"",VLOOKUP(A1899,'Cadastro e Estoque'!B:H,3,0))</f>
        <v/>
      </c>
    </row>
    <row r="1900" ht="15.75" customHeight="1">
      <c r="A1900" s="89"/>
      <c r="B1900" s="83"/>
      <c r="C1900" s="84"/>
      <c r="D1900" s="86"/>
      <c r="E1900" s="86" t="str">
        <f t="shared" si="1"/>
        <v/>
      </c>
      <c r="F1900" s="88" t="str">
        <f>IF(ISBLANK(A1900),"",IF(ISERROR(VLOOKUP(A1900,'Cadastro e Estoque'!B:H,1,0)),"Produto não cadastrado",VLOOKUP(A1900,'Cadastro e Estoque'!B:H,4,0)))</f>
        <v/>
      </c>
      <c r="G1900" s="88" t="str">
        <f>IF(ISBLANK(A1900),"",IF(ISERROR(VLOOKUP(A1900,'Cadastro e Estoque'!B:H,1,0)),"Produto não cadastrado",VLOOKUP(A1900,'Cadastro e Estoque'!B:H,2,0)))</f>
        <v/>
      </c>
      <c r="H1900" s="88" t="str">
        <f>IF(ISERROR(VLOOKUP(A1900,'Cadastro e Estoque'!B:H,1,0)),"",VLOOKUP(A1900,'Cadastro e Estoque'!B:H,3,0))</f>
        <v/>
      </c>
    </row>
    <row r="1901" ht="15.75" customHeight="1">
      <c r="A1901" s="89"/>
      <c r="B1901" s="83"/>
      <c r="C1901" s="84"/>
      <c r="D1901" s="86"/>
      <c r="E1901" s="86" t="str">
        <f t="shared" si="1"/>
        <v/>
      </c>
      <c r="F1901" s="88" t="str">
        <f>IF(ISBLANK(A1901),"",IF(ISERROR(VLOOKUP(A1901,'Cadastro e Estoque'!B:H,1,0)),"Produto não cadastrado",VLOOKUP(A1901,'Cadastro e Estoque'!B:H,4,0)))</f>
        <v/>
      </c>
      <c r="G1901" s="88" t="str">
        <f>IF(ISBLANK(A1901),"",IF(ISERROR(VLOOKUP(A1901,'Cadastro e Estoque'!B:H,1,0)),"Produto não cadastrado",VLOOKUP(A1901,'Cadastro e Estoque'!B:H,2,0)))</f>
        <v/>
      </c>
      <c r="H1901" s="88" t="str">
        <f>IF(ISERROR(VLOOKUP(A1901,'Cadastro e Estoque'!B:H,1,0)),"",VLOOKUP(A1901,'Cadastro e Estoque'!B:H,3,0))</f>
        <v/>
      </c>
    </row>
    <row r="1902" ht="15.75" customHeight="1">
      <c r="A1902" s="89"/>
      <c r="B1902" s="83"/>
      <c r="C1902" s="84"/>
      <c r="D1902" s="86"/>
      <c r="E1902" s="86" t="str">
        <f t="shared" si="1"/>
        <v/>
      </c>
      <c r="F1902" s="88" t="str">
        <f>IF(ISBLANK(A1902),"",IF(ISERROR(VLOOKUP(A1902,'Cadastro e Estoque'!B:H,1,0)),"Produto não cadastrado",VLOOKUP(A1902,'Cadastro e Estoque'!B:H,4,0)))</f>
        <v/>
      </c>
      <c r="G1902" s="88" t="str">
        <f>IF(ISBLANK(A1902),"",IF(ISERROR(VLOOKUP(A1902,'Cadastro e Estoque'!B:H,1,0)),"Produto não cadastrado",VLOOKUP(A1902,'Cadastro e Estoque'!B:H,2,0)))</f>
        <v/>
      </c>
      <c r="H1902" s="88" t="str">
        <f>IF(ISERROR(VLOOKUP(A1902,'Cadastro e Estoque'!B:H,1,0)),"",VLOOKUP(A1902,'Cadastro e Estoque'!B:H,3,0))</f>
        <v/>
      </c>
    </row>
    <row r="1903" ht="15.75" customHeight="1">
      <c r="A1903" s="89"/>
      <c r="B1903" s="83"/>
      <c r="C1903" s="84"/>
      <c r="D1903" s="86"/>
      <c r="E1903" s="86" t="str">
        <f t="shared" si="1"/>
        <v/>
      </c>
      <c r="F1903" s="88" t="str">
        <f>IF(ISBLANK(A1903),"",IF(ISERROR(VLOOKUP(A1903,'Cadastro e Estoque'!B:H,1,0)),"Produto não cadastrado",VLOOKUP(A1903,'Cadastro e Estoque'!B:H,4,0)))</f>
        <v/>
      </c>
      <c r="G1903" s="88" t="str">
        <f>IF(ISBLANK(A1903),"",IF(ISERROR(VLOOKUP(A1903,'Cadastro e Estoque'!B:H,1,0)),"Produto não cadastrado",VLOOKUP(A1903,'Cadastro e Estoque'!B:H,2,0)))</f>
        <v/>
      </c>
      <c r="H1903" s="88" t="str">
        <f>IF(ISERROR(VLOOKUP(A1903,'Cadastro e Estoque'!B:H,1,0)),"",VLOOKUP(A1903,'Cadastro e Estoque'!B:H,3,0))</f>
        <v/>
      </c>
    </row>
    <row r="1904" ht="15.75" customHeight="1">
      <c r="A1904" s="89"/>
      <c r="B1904" s="83"/>
      <c r="C1904" s="84"/>
      <c r="D1904" s="86"/>
      <c r="E1904" s="86" t="str">
        <f t="shared" si="1"/>
        <v/>
      </c>
      <c r="F1904" s="88" t="str">
        <f>IF(ISBLANK(A1904),"",IF(ISERROR(VLOOKUP(A1904,'Cadastro e Estoque'!B:H,1,0)),"Produto não cadastrado",VLOOKUP(A1904,'Cadastro e Estoque'!B:H,4,0)))</f>
        <v/>
      </c>
      <c r="G1904" s="88" t="str">
        <f>IF(ISBLANK(A1904),"",IF(ISERROR(VLOOKUP(A1904,'Cadastro e Estoque'!B:H,1,0)),"Produto não cadastrado",VLOOKUP(A1904,'Cadastro e Estoque'!B:H,2,0)))</f>
        <v/>
      </c>
      <c r="H1904" s="88" t="str">
        <f>IF(ISERROR(VLOOKUP(A1904,'Cadastro e Estoque'!B:H,1,0)),"",VLOOKUP(A1904,'Cadastro e Estoque'!B:H,3,0))</f>
        <v/>
      </c>
    </row>
    <row r="1905" ht="15.75" customHeight="1">
      <c r="A1905" s="89"/>
      <c r="B1905" s="83"/>
      <c r="C1905" s="84"/>
      <c r="D1905" s="86"/>
      <c r="E1905" s="86" t="str">
        <f t="shared" si="1"/>
        <v/>
      </c>
      <c r="F1905" s="88" t="str">
        <f>IF(ISBLANK(A1905),"",IF(ISERROR(VLOOKUP(A1905,'Cadastro e Estoque'!B:H,1,0)),"Produto não cadastrado",VLOOKUP(A1905,'Cadastro e Estoque'!B:H,4,0)))</f>
        <v/>
      </c>
      <c r="G1905" s="88" t="str">
        <f>IF(ISBLANK(A1905),"",IF(ISERROR(VLOOKUP(A1905,'Cadastro e Estoque'!B:H,1,0)),"Produto não cadastrado",VLOOKUP(A1905,'Cadastro e Estoque'!B:H,2,0)))</f>
        <v/>
      </c>
      <c r="H1905" s="88" t="str">
        <f>IF(ISERROR(VLOOKUP(A1905,'Cadastro e Estoque'!B:H,1,0)),"",VLOOKUP(A1905,'Cadastro e Estoque'!B:H,3,0))</f>
        <v/>
      </c>
    </row>
    <row r="1906" ht="15.75" customHeight="1">
      <c r="A1906" s="89"/>
      <c r="B1906" s="83"/>
      <c r="C1906" s="84"/>
      <c r="D1906" s="86"/>
      <c r="E1906" s="86" t="str">
        <f t="shared" si="1"/>
        <v/>
      </c>
      <c r="F1906" s="88" t="str">
        <f>IF(ISBLANK(A1906),"",IF(ISERROR(VLOOKUP(A1906,'Cadastro e Estoque'!B:H,1,0)),"Produto não cadastrado",VLOOKUP(A1906,'Cadastro e Estoque'!B:H,4,0)))</f>
        <v/>
      </c>
      <c r="G1906" s="88" t="str">
        <f>IF(ISBLANK(A1906),"",IF(ISERROR(VLOOKUP(A1906,'Cadastro e Estoque'!B:H,1,0)),"Produto não cadastrado",VLOOKUP(A1906,'Cadastro e Estoque'!B:H,2,0)))</f>
        <v/>
      </c>
      <c r="H1906" s="88" t="str">
        <f>IF(ISERROR(VLOOKUP(A1906,'Cadastro e Estoque'!B:H,1,0)),"",VLOOKUP(A1906,'Cadastro e Estoque'!B:H,3,0))</f>
        <v/>
      </c>
    </row>
    <row r="1907" ht="15.75" customHeight="1">
      <c r="A1907" s="89"/>
      <c r="B1907" s="83"/>
      <c r="C1907" s="84"/>
      <c r="D1907" s="86"/>
      <c r="E1907" s="86" t="str">
        <f t="shared" si="1"/>
        <v/>
      </c>
      <c r="F1907" s="88" t="str">
        <f>IF(ISBLANK(A1907),"",IF(ISERROR(VLOOKUP(A1907,'Cadastro e Estoque'!B:H,1,0)),"Produto não cadastrado",VLOOKUP(A1907,'Cadastro e Estoque'!B:H,4,0)))</f>
        <v/>
      </c>
      <c r="G1907" s="88" t="str">
        <f>IF(ISBLANK(A1907),"",IF(ISERROR(VLOOKUP(A1907,'Cadastro e Estoque'!B:H,1,0)),"Produto não cadastrado",VLOOKUP(A1907,'Cadastro e Estoque'!B:H,2,0)))</f>
        <v/>
      </c>
      <c r="H1907" s="88" t="str">
        <f>IF(ISERROR(VLOOKUP(A1907,'Cadastro e Estoque'!B:H,1,0)),"",VLOOKUP(A1907,'Cadastro e Estoque'!B:H,3,0))</f>
        <v/>
      </c>
    </row>
    <row r="1908" ht="15.75" customHeight="1">
      <c r="A1908" s="89"/>
      <c r="B1908" s="83"/>
      <c r="C1908" s="84"/>
      <c r="D1908" s="86"/>
      <c r="E1908" s="86" t="str">
        <f t="shared" si="1"/>
        <v/>
      </c>
      <c r="F1908" s="88" t="str">
        <f>IF(ISBLANK(A1908),"",IF(ISERROR(VLOOKUP(A1908,'Cadastro e Estoque'!B:H,1,0)),"Produto não cadastrado",VLOOKUP(A1908,'Cadastro e Estoque'!B:H,4,0)))</f>
        <v/>
      </c>
      <c r="G1908" s="88" t="str">
        <f>IF(ISBLANK(A1908),"",IF(ISERROR(VLOOKUP(A1908,'Cadastro e Estoque'!B:H,1,0)),"Produto não cadastrado",VLOOKUP(A1908,'Cadastro e Estoque'!B:H,2,0)))</f>
        <v/>
      </c>
      <c r="H1908" s="88" t="str">
        <f>IF(ISERROR(VLOOKUP(A1908,'Cadastro e Estoque'!B:H,1,0)),"",VLOOKUP(A1908,'Cadastro e Estoque'!B:H,3,0))</f>
        <v/>
      </c>
    </row>
    <row r="1909" ht="15.75" customHeight="1">
      <c r="A1909" s="89"/>
      <c r="B1909" s="83"/>
      <c r="C1909" s="84"/>
      <c r="D1909" s="86"/>
      <c r="E1909" s="86" t="str">
        <f t="shared" si="1"/>
        <v/>
      </c>
      <c r="F1909" s="88" t="str">
        <f>IF(ISBLANK(A1909),"",IF(ISERROR(VLOOKUP(A1909,'Cadastro e Estoque'!B:H,1,0)),"Produto não cadastrado",VLOOKUP(A1909,'Cadastro e Estoque'!B:H,4,0)))</f>
        <v/>
      </c>
      <c r="G1909" s="88" t="str">
        <f>IF(ISBLANK(A1909),"",IF(ISERROR(VLOOKUP(A1909,'Cadastro e Estoque'!B:H,1,0)),"Produto não cadastrado",VLOOKUP(A1909,'Cadastro e Estoque'!B:H,2,0)))</f>
        <v/>
      </c>
      <c r="H1909" s="88" t="str">
        <f>IF(ISERROR(VLOOKUP(A1909,'Cadastro e Estoque'!B:H,1,0)),"",VLOOKUP(A1909,'Cadastro e Estoque'!B:H,3,0))</f>
        <v/>
      </c>
    </row>
    <row r="1910" ht="15.75" customHeight="1">
      <c r="A1910" s="89"/>
      <c r="B1910" s="83"/>
      <c r="C1910" s="84"/>
      <c r="D1910" s="86"/>
      <c r="E1910" s="86" t="str">
        <f t="shared" si="1"/>
        <v/>
      </c>
      <c r="F1910" s="88" t="str">
        <f>IF(ISBLANK(A1910),"",IF(ISERROR(VLOOKUP(A1910,'Cadastro e Estoque'!B:H,1,0)),"Produto não cadastrado",VLOOKUP(A1910,'Cadastro e Estoque'!B:H,4,0)))</f>
        <v/>
      </c>
      <c r="G1910" s="88" t="str">
        <f>IF(ISBLANK(A1910),"",IF(ISERROR(VLOOKUP(A1910,'Cadastro e Estoque'!B:H,1,0)),"Produto não cadastrado",VLOOKUP(A1910,'Cadastro e Estoque'!B:H,2,0)))</f>
        <v/>
      </c>
      <c r="H1910" s="88" t="str">
        <f>IF(ISERROR(VLOOKUP(A1910,'Cadastro e Estoque'!B:H,1,0)),"",VLOOKUP(A1910,'Cadastro e Estoque'!B:H,3,0))</f>
        <v/>
      </c>
    </row>
    <row r="1911" ht="15.75" customHeight="1">
      <c r="A1911" s="89"/>
      <c r="B1911" s="83"/>
      <c r="C1911" s="84"/>
      <c r="D1911" s="86"/>
      <c r="E1911" s="86" t="str">
        <f t="shared" si="1"/>
        <v/>
      </c>
      <c r="F1911" s="88" t="str">
        <f>IF(ISBLANK(A1911),"",IF(ISERROR(VLOOKUP(A1911,'Cadastro e Estoque'!B:H,1,0)),"Produto não cadastrado",VLOOKUP(A1911,'Cadastro e Estoque'!B:H,4,0)))</f>
        <v/>
      </c>
      <c r="G1911" s="88" t="str">
        <f>IF(ISBLANK(A1911),"",IF(ISERROR(VLOOKUP(A1911,'Cadastro e Estoque'!B:H,1,0)),"Produto não cadastrado",VLOOKUP(A1911,'Cadastro e Estoque'!B:H,2,0)))</f>
        <v/>
      </c>
      <c r="H1911" s="88" t="str">
        <f>IF(ISERROR(VLOOKUP(A1911,'Cadastro e Estoque'!B:H,1,0)),"",VLOOKUP(A1911,'Cadastro e Estoque'!B:H,3,0))</f>
        <v/>
      </c>
    </row>
    <row r="1912" ht="15.75" customHeight="1">
      <c r="A1912" s="89"/>
      <c r="B1912" s="83"/>
      <c r="C1912" s="84"/>
      <c r="D1912" s="86"/>
      <c r="E1912" s="86" t="str">
        <f t="shared" si="1"/>
        <v/>
      </c>
      <c r="F1912" s="88" t="str">
        <f>IF(ISBLANK(A1912),"",IF(ISERROR(VLOOKUP(A1912,'Cadastro e Estoque'!B:H,1,0)),"Produto não cadastrado",VLOOKUP(A1912,'Cadastro e Estoque'!B:H,4,0)))</f>
        <v/>
      </c>
      <c r="G1912" s="88" t="str">
        <f>IF(ISBLANK(A1912),"",IF(ISERROR(VLOOKUP(A1912,'Cadastro e Estoque'!B:H,1,0)),"Produto não cadastrado",VLOOKUP(A1912,'Cadastro e Estoque'!B:H,2,0)))</f>
        <v/>
      </c>
      <c r="H1912" s="88" t="str">
        <f>IF(ISERROR(VLOOKUP(A1912,'Cadastro e Estoque'!B:H,1,0)),"",VLOOKUP(A1912,'Cadastro e Estoque'!B:H,3,0))</f>
        <v/>
      </c>
    </row>
    <row r="1913" ht="15.75" customHeight="1">
      <c r="A1913" s="89"/>
      <c r="B1913" s="83"/>
      <c r="C1913" s="84"/>
      <c r="D1913" s="86"/>
      <c r="E1913" s="86" t="str">
        <f t="shared" si="1"/>
        <v/>
      </c>
      <c r="F1913" s="88" t="str">
        <f>IF(ISBLANK(A1913),"",IF(ISERROR(VLOOKUP(A1913,'Cadastro e Estoque'!B:H,1,0)),"Produto não cadastrado",VLOOKUP(A1913,'Cadastro e Estoque'!B:H,4,0)))</f>
        <v/>
      </c>
      <c r="G1913" s="88" t="str">
        <f>IF(ISBLANK(A1913),"",IF(ISERROR(VLOOKUP(A1913,'Cadastro e Estoque'!B:H,1,0)),"Produto não cadastrado",VLOOKUP(A1913,'Cadastro e Estoque'!B:H,2,0)))</f>
        <v/>
      </c>
      <c r="H1913" s="88" t="str">
        <f>IF(ISERROR(VLOOKUP(A1913,'Cadastro e Estoque'!B:H,1,0)),"",VLOOKUP(A1913,'Cadastro e Estoque'!B:H,3,0))</f>
        <v/>
      </c>
    </row>
    <row r="1914" ht="15.75" customHeight="1">
      <c r="A1914" s="89"/>
      <c r="B1914" s="83"/>
      <c r="C1914" s="84"/>
      <c r="D1914" s="86"/>
      <c r="E1914" s="86" t="str">
        <f t="shared" si="1"/>
        <v/>
      </c>
      <c r="F1914" s="88" t="str">
        <f>IF(ISBLANK(A1914),"",IF(ISERROR(VLOOKUP(A1914,'Cadastro e Estoque'!B:H,1,0)),"Produto não cadastrado",VLOOKUP(A1914,'Cadastro e Estoque'!B:H,4,0)))</f>
        <v/>
      </c>
      <c r="G1914" s="88" t="str">
        <f>IF(ISBLANK(A1914),"",IF(ISERROR(VLOOKUP(A1914,'Cadastro e Estoque'!B:H,1,0)),"Produto não cadastrado",VLOOKUP(A1914,'Cadastro e Estoque'!B:H,2,0)))</f>
        <v/>
      </c>
      <c r="H1914" s="88" t="str">
        <f>IF(ISERROR(VLOOKUP(A1914,'Cadastro e Estoque'!B:H,1,0)),"",VLOOKUP(A1914,'Cadastro e Estoque'!B:H,3,0))</f>
        <v/>
      </c>
    </row>
    <row r="1915" ht="15.75" customHeight="1">
      <c r="A1915" s="89"/>
      <c r="B1915" s="83"/>
      <c r="C1915" s="84"/>
      <c r="D1915" s="86"/>
      <c r="E1915" s="86" t="str">
        <f t="shared" si="1"/>
        <v/>
      </c>
      <c r="F1915" s="88" t="str">
        <f>IF(ISBLANK(A1915),"",IF(ISERROR(VLOOKUP(A1915,'Cadastro e Estoque'!B:H,1,0)),"Produto não cadastrado",VLOOKUP(A1915,'Cadastro e Estoque'!B:H,4,0)))</f>
        <v/>
      </c>
      <c r="G1915" s="88" t="str">
        <f>IF(ISBLANK(A1915),"",IF(ISERROR(VLOOKUP(A1915,'Cadastro e Estoque'!B:H,1,0)),"Produto não cadastrado",VLOOKUP(A1915,'Cadastro e Estoque'!B:H,2,0)))</f>
        <v/>
      </c>
      <c r="H1915" s="88" t="str">
        <f>IF(ISERROR(VLOOKUP(A1915,'Cadastro e Estoque'!B:H,1,0)),"",VLOOKUP(A1915,'Cadastro e Estoque'!B:H,3,0))</f>
        <v/>
      </c>
    </row>
    <row r="1916" ht="15.75" customHeight="1">
      <c r="A1916" s="89"/>
      <c r="B1916" s="83"/>
      <c r="C1916" s="84"/>
      <c r="D1916" s="86"/>
      <c r="E1916" s="86" t="str">
        <f t="shared" si="1"/>
        <v/>
      </c>
      <c r="F1916" s="88" t="str">
        <f>IF(ISBLANK(A1916),"",IF(ISERROR(VLOOKUP(A1916,'Cadastro e Estoque'!B:H,1,0)),"Produto não cadastrado",VLOOKUP(A1916,'Cadastro e Estoque'!B:H,4,0)))</f>
        <v/>
      </c>
      <c r="G1916" s="88" t="str">
        <f>IF(ISBLANK(A1916),"",IF(ISERROR(VLOOKUP(A1916,'Cadastro e Estoque'!B:H,1,0)),"Produto não cadastrado",VLOOKUP(A1916,'Cadastro e Estoque'!B:H,2,0)))</f>
        <v/>
      </c>
      <c r="H1916" s="88" t="str">
        <f>IF(ISERROR(VLOOKUP(A1916,'Cadastro e Estoque'!B:H,1,0)),"",VLOOKUP(A1916,'Cadastro e Estoque'!B:H,3,0))</f>
        <v/>
      </c>
    </row>
    <row r="1917" ht="15.75" customHeight="1">
      <c r="A1917" s="89"/>
      <c r="B1917" s="83"/>
      <c r="C1917" s="84"/>
      <c r="D1917" s="86"/>
      <c r="E1917" s="86" t="str">
        <f t="shared" si="1"/>
        <v/>
      </c>
      <c r="F1917" s="88" t="str">
        <f>IF(ISBLANK(A1917),"",IF(ISERROR(VLOOKUP(A1917,'Cadastro e Estoque'!B:H,1,0)),"Produto não cadastrado",VLOOKUP(A1917,'Cadastro e Estoque'!B:H,4,0)))</f>
        <v/>
      </c>
      <c r="G1917" s="88" t="str">
        <f>IF(ISBLANK(A1917),"",IF(ISERROR(VLOOKUP(A1917,'Cadastro e Estoque'!B:H,1,0)),"Produto não cadastrado",VLOOKUP(A1917,'Cadastro e Estoque'!B:H,2,0)))</f>
        <v/>
      </c>
      <c r="H1917" s="88" t="str">
        <f>IF(ISERROR(VLOOKUP(A1917,'Cadastro e Estoque'!B:H,1,0)),"",VLOOKUP(A1917,'Cadastro e Estoque'!B:H,3,0))</f>
        <v/>
      </c>
    </row>
    <row r="1918" ht="15.75" customHeight="1">
      <c r="A1918" s="89"/>
      <c r="B1918" s="83"/>
      <c r="C1918" s="84"/>
      <c r="D1918" s="86"/>
      <c r="E1918" s="86" t="str">
        <f t="shared" si="1"/>
        <v/>
      </c>
      <c r="F1918" s="88" t="str">
        <f>IF(ISBLANK(A1918),"",IF(ISERROR(VLOOKUP(A1918,'Cadastro e Estoque'!B:H,1,0)),"Produto não cadastrado",VLOOKUP(A1918,'Cadastro e Estoque'!B:H,4,0)))</f>
        <v/>
      </c>
      <c r="G1918" s="88" t="str">
        <f>IF(ISBLANK(A1918),"",IF(ISERROR(VLOOKUP(A1918,'Cadastro e Estoque'!B:H,1,0)),"Produto não cadastrado",VLOOKUP(A1918,'Cadastro e Estoque'!B:H,2,0)))</f>
        <v/>
      </c>
      <c r="H1918" s="88" t="str">
        <f>IF(ISERROR(VLOOKUP(A1918,'Cadastro e Estoque'!B:H,1,0)),"",VLOOKUP(A1918,'Cadastro e Estoque'!B:H,3,0))</f>
        <v/>
      </c>
    </row>
    <row r="1919" ht="15.75" customHeight="1">
      <c r="A1919" s="89"/>
      <c r="B1919" s="83"/>
      <c r="C1919" s="84"/>
      <c r="D1919" s="86"/>
      <c r="E1919" s="86" t="str">
        <f t="shared" si="1"/>
        <v/>
      </c>
      <c r="F1919" s="88" t="str">
        <f>IF(ISBLANK(A1919),"",IF(ISERROR(VLOOKUP(A1919,'Cadastro e Estoque'!B:H,1,0)),"Produto não cadastrado",VLOOKUP(A1919,'Cadastro e Estoque'!B:H,4,0)))</f>
        <v/>
      </c>
      <c r="G1919" s="88" t="str">
        <f>IF(ISBLANK(A1919),"",IF(ISERROR(VLOOKUP(A1919,'Cadastro e Estoque'!B:H,1,0)),"Produto não cadastrado",VLOOKUP(A1919,'Cadastro e Estoque'!B:H,2,0)))</f>
        <v/>
      </c>
      <c r="H1919" s="88" t="str">
        <f>IF(ISERROR(VLOOKUP(A1919,'Cadastro e Estoque'!B:H,1,0)),"",VLOOKUP(A1919,'Cadastro e Estoque'!B:H,3,0))</f>
        <v/>
      </c>
    </row>
    <row r="1920" ht="15.75" customHeight="1">
      <c r="A1920" s="89"/>
      <c r="B1920" s="83"/>
      <c r="C1920" s="84"/>
      <c r="D1920" s="86"/>
      <c r="E1920" s="86" t="str">
        <f t="shared" si="1"/>
        <v/>
      </c>
      <c r="F1920" s="88" t="str">
        <f>IF(ISBLANK(A1920),"",IF(ISERROR(VLOOKUP(A1920,'Cadastro e Estoque'!B:H,1,0)),"Produto não cadastrado",VLOOKUP(A1920,'Cadastro e Estoque'!B:H,4,0)))</f>
        <v/>
      </c>
      <c r="G1920" s="88" t="str">
        <f>IF(ISBLANK(A1920),"",IF(ISERROR(VLOOKUP(A1920,'Cadastro e Estoque'!B:H,1,0)),"Produto não cadastrado",VLOOKUP(A1920,'Cadastro e Estoque'!B:H,2,0)))</f>
        <v/>
      </c>
      <c r="H1920" s="88" t="str">
        <f>IF(ISERROR(VLOOKUP(A1920,'Cadastro e Estoque'!B:H,1,0)),"",VLOOKUP(A1920,'Cadastro e Estoque'!B:H,3,0))</f>
        <v/>
      </c>
    </row>
    <row r="1921" ht="15.75" customHeight="1">
      <c r="A1921" s="89"/>
      <c r="B1921" s="83"/>
      <c r="C1921" s="84"/>
      <c r="D1921" s="86"/>
      <c r="E1921" s="86" t="str">
        <f t="shared" si="1"/>
        <v/>
      </c>
      <c r="F1921" s="88" t="str">
        <f>IF(ISBLANK(A1921),"",IF(ISERROR(VLOOKUP(A1921,'Cadastro e Estoque'!B:H,1,0)),"Produto não cadastrado",VLOOKUP(A1921,'Cadastro e Estoque'!B:H,4,0)))</f>
        <v/>
      </c>
      <c r="G1921" s="88" t="str">
        <f>IF(ISBLANK(A1921),"",IF(ISERROR(VLOOKUP(A1921,'Cadastro e Estoque'!B:H,1,0)),"Produto não cadastrado",VLOOKUP(A1921,'Cadastro e Estoque'!B:H,2,0)))</f>
        <v/>
      </c>
      <c r="H1921" s="88" t="str">
        <f>IF(ISERROR(VLOOKUP(A1921,'Cadastro e Estoque'!B:H,1,0)),"",VLOOKUP(A1921,'Cadastro e Estoque'!B:H,3,0))</f>
        <v/>
      </c>
    </row>
    <row r="1922" ht="15.75" customHeight="1">
      <c r="A1922" s="89"/>
      <c r="B1922" s="83"/>
      <c r="C1922" s="84"/>
      <c r="D1922" s="86"/>
      <c r="E1922" s="86" t="str">
        <f t="shared" si="1"/>
        <v/>
      </c>
      <c r="F1922" s="88" t="str">
        <f>IF(ISBLANK(A1922),"",IF(ISERROR(VLOOKUP(A1922,'Cadastro e Estoque'!B:H,1,0)),"Produto não cadastrado",VLOOKUP(A1922,'Cadastro e Estoque'!B:H,4,0)))</f>
        <v/>
      </c>
      <c r="G1922" s="88" t="str">
        <f>IF(ISBLANK(A1922),"",IF(ISERROR(VLOOKUP(A1922,'Cadastro e Estoque'!B:H,1,0)),"Produto não cadastrado",VLOOKUP(A1922,'Cadastro e Estoque'!B:H,2,0)))</f>
        <v/>
      </c>
      <c r="H1922" s="88" t="str">
        <f>IF(ISERROR(VLOOKUP(A1922,'Cadastro e Estoque'!B:H,1,0)),"",VLOOKUP(A1922,'Cadastro e Estoque'!B:H,3,0))</f>
        <v/>
      </c>
    </row>
    <row r="1923" ht="15.75" customHeight="1">
      <c r="A1923" s="89"/>
      <c r="B1923" s="83"/>
      <c r="C1923" s="84"/>
      <c r="D1923" s="86"/>
      <c r="E1923" s="86" t="str">
        <f t="shared" si="1"/>
        <v/>
      </c>
      <c r="F1923" s="88" t="str">
        <f>IF(ISBLANK(A1923),"",IF(ISERROR(VLOOKUP(A1923,'Cadastro e Estoque'!B:H,1,0)),"Produto não cadastrado",VLOOKUP(A1923,'Cadastro e Estoque'!B:H,4,0)))</f>
        <v/>
      </c>
      <c r="G1923" s="88" t="str">
        <f>IF(ISBLANK(A1923),"",IF(ISERROR(VLOOKUP(A1923,'Cadastro e Estoque'!B:H,1,0)),"Produto não cadastrado",VLOOKUP(A1923,'Cadastro e Estoque'!B:H,2,0)))</f>
        <v/>
      </c>
      <c r="H1923" s="88" t="str">
        <f>IF(ISERROR(VLOOKUP(A1923,'Cadastro e Estoque'!B:H,1,0)),"",VLOOKUP(A1923,'Cadastro e Estoque'!B:H,3,0))</f>
        <v/>
      </c>
    </row>
    <row r="1924" ht="15.75" customHeight="1">
      <c r="A1924" s="89"/>
      <c r="B1924" s="83"/>
      <c r="C1924" s="84"/>
      <c r="D1924" s="86"/>
      <c r="E1924" s="86" t="str">
        <f t="shared" si="1"/>
        <v/>
      </c>
      <c r="F1924" s="88" t="str">
        <f>IF(ISBLANK(A1924),"",IF(ISERROR(VLOOKUP(A1924,'Cadastro e Estoque'!B:H,1,0)),"Produto não cadastrado",VLOOKUP(A1924,'Cadastro e Estoque'!B:H,4,0)))</f>
        <v/>
      </c>
      <c r="G1924" s="88" t="str">
        <f>IF(ISBLANK(A1924),"",IF(ISERROR(VLOOKUP(A1924,'Cadastro e Estoque'!B:H,1,0)),"Produto não cadastrado",VLOOKUP(A1924,'Cadastro e Estoque'!B:H,2,0)))</f>
        <v/>
      </c>
      <c r="H1924" s="88" t="str">
        <f>IF(ISERROR(VLOOKUP(A1924,'Cadastro e Estoque'!B:H,1,0)),"",VLOOKUP(A1924,'Cadastro e Estoque'!B:H,3,0))</f>
        <v/>
      </c>
    </row>
    <row r="1925" ht="15.75" customHeight="1">
      <c r="A1925" s="89"/>
      <c r="B1925" s="83"/>
      <c r="C1925" s="84"/>
      <c r="D1925" s="86"/>
      <c r="E1925" s="86" t="str">
        <f t="shared" si="1"/>
        <v/>
      </c>
      <c r="F1925" s="88" t="str">
        <f>IF(ISBLANK(A1925),"",IF(ISERROR(VLOOKUP(A1925,'Cadastro e Estoque'!B:H,1,0)),"Produto não cadastrado",VLOOKUP(A1925,'Cadastro e Estoque'!B:H,4,0)))</f>
        <v/>
      </c>
      <c r="G1925" s="88" t="str">
        <f>IF(ISBLANK(A1925),"",IF(ISERROR(VLOOKUP(A1925,'Cadastro e Estoque'!B:H,1,0)),"Produto não cadastrado",VLOOKUP(A1925,'Cadastro e Estoque'!B:H,2,0)))</f>
        <v/>
      </c>
      <c r="H1925" s="88" t="str">
        <f>IF(ISERROR(VLOOKUP(A1925,'Cadastro e Estoque'!B:H,1,0)),"",VLOOKUP(A1925,'Cadastro e Estoque'!B:H,3,0))</f>
        <v/>
      </c>
    </row>
    <row r="1926" ht="15.75" customHeight="1">
      <c r="A1926" s="89"/>
      <c r="B1926" s="83"/>
      <c r="C1926" s="84"/>
      <c r="D1926" s="86"/>
      <c r="E1926" s="86" t="str">
        <f t="shared" si="1"/>
        <v/>
      </c>
      <c r="F1926" s="88" t="str">
        <f>IF(ISBLANK(A1926),"",IF(ISERROR(VLOOKUP(A1926,'Cadastro e Estoque'!B:H,1,0)),"Produto não cadastrado",VLOOKUP(A1926,'Cadastro e Estoque'!B:H,4,0)))</f>
        <v/>
      </c>
      <c r="G1926" s="88" t="str">
        <f>IF(ISBLANK(A1926),"",IF(ISERROR(VLOOKUP(A1926,'Cadastro e Estoque'!B:H,1,0)),"Produto não cadastrado",VLOOKUP(A1926,'Cadastro e Estoque'!B:H,2,0)))</f>
        <v/>
      </c>
      <c r="H1926" s="88" t="str">
        <f>IF(ISERROR(VLOOKUP(A1926,'Cadastro e Estoque'!B:H,1,0)),"",VLOOKUP(A1926,'Cadastro e Estoque'!B:H,3,0))</f>
        <v/>
      </c>
    </row>
    <row r="1927" ht="15.75" customHeight="1">
      <c r="A1927" s="89"/>
      <c r="B1927" s="83"/>
      <c r="C1927" s="84"/>
      <c r="D1927" s="86"/>
      <c r="E1927" s="86" t="str">
        <f t="shared" si="1"/>
        <v/>
      </c>
      <c r="F1927" s="88" t="str">
        <f>IF(ISBLANK(A1927),"",IF(ISERROR(VLOOKUP(A1927,'Cadastro e Estoque'!B:H,1,0)),"Produto não cadastrado",VLOOKUP(A1927,'Cadastro e Estoque'!B:H,4,0)))</f>
        <v/>
      </c>
      <c r="G1927" s="88" t="str">
        <f>IF(ISBLANK(A1927),"",IF(ISERROR(VLOOKUP(A1927,'Cadastro e Estoque'!B:H,1,0)),"Produto não cadastrado",VLOOKUP(A1927,'Cadastro e Estoque'!B:H,2,0)))</f>
        <v/>
      </c>
      <c r="H1927" s="88" t="str">
        <f>IF(ISERROR(VLOOKUP(A1927,'Cadastro e Estoque'!B:H,1,0)),"",VLOOKUP(A1927,'Cadastro e Estoque'!B:H,3,0))</f>
        <v/>
      </c>
    </row>
    <row r="1928" ht="15.75" customHeight="1">
      <c r="A1928" s="89"/>
      <c r="B1928" s="83"/>
      <c r="C1928" s="84"/>
      <c r="D1928" s="86"/>
      <c r="E1928" s="86" t="str">
        <f t="shared" si="1"/>
        <v/>
      </c>
      <c r="F1928" s="88" t="str">
        <f>IF(ISBLANK(A1928),"",IF(ISERROR(VLOOKUP(A1928,'Cadastro e Estoque'!B:H,1,0)),"Produto não cadastrado",VLOOKUP(A1928,'Cadastro e Estoque'!B:H,4,0)))</f>
        <v/>
      </c>
      <c r="G1928" s="88" t="str">
        <f>IF(ISBLANK(A1928),"",IF(ISERROR(VLOOKUP(A1928,'Cadastro e Estoque'!B:H,1,0)),"Produto não cadastrado",VLOOKUP(A1928,'Cadastro e Estoque'!B:H,2,0)))</f>
        <v/>
      </c>
      <c r="H1928" s="88" t="str">
        <f>IF(ISERROR(VLOOKUP(A1928,'Cadastro e Estoque'!B:H,1,0)),"",VLOOKUP(A1928,'Cadastro e Estoque'!B:H,3,0))</f>
        <v/>
      </c>
    </row>
    <row r="1929" ht="15.75" customHeight="1">
      <c r="A1929" s="89"/>
      <c r="B1929" s="83"/>
      <c r="C1929" s="84"/>
      <c r="D1929" s="86"/>
      <c r="E1929" s="86" t="str">
        <f t="shared" si="1"/>
        <v/>
      </c>
      <c r="F1929" s="88" t="str">
        <f>IF(ISBLANK(A1929),"",IF(ISERROR(VLOOKUP(A1929,'Cadastro e Estoque'!B:H,1,0)),"Produto não cadastrado",VLOOKUP(A1929,'Cadastro e Estoque'!B:H,4,0)))</f>
        <v/>
      </c>
      <c r="G1929" s="88" t="str">
        <f>IF(ISBLANK(A1929),"",IF(ISERROR(VLOOKUP(A1929,'Cadastro e Estoque'!B:H,1,0)),"Produto não cadastrado",VLOOKUP(A1929,'Cadastro e Estoque'!B:H,2,0)))</f>
        <v/>
      </c>
      <c r="H1929" s="88" t="str">
        <f>IF(ISERROR(VLOOKUP(A1929,'Cadastro e Estoque'!B:H,1,0)),"",VLOOKUP(A1929,'Cadastro e Estoque'!B:H,3,0))</f>
        <v/>
      </c>
    </row>
    <row r="1930" ht="15.75" customHeight="1">
      <c r="A1930" s="89"/>
      <c r="B1930" s="83"/>
      <c r="C1930" s="84"/>
      <c r="D1930" s="86"/>
      <c r="E1930" s="86" t="str">
        <f t="shared" si="1"/>
        <v/>
      </c>
      <c r="F1930" s="88" t="str">
        <f>IF(ISBLANK(A1930),"",IF(ISERROR(VLOOKUP(A1930,'Cadastro e Estoque'!B:H,1,0)),"Produto não cadastrado",VLOOKUP(A1930,'Cadastro e Estoque'!B:H,4,0)))</f>
        <v/>
      </c>
      <c r="G1930" s="88" t="str">
        <f>IF(ISBLANK(A1930),"",IF(ISERROR(VLOOKUP(A1930,'Cadastro e Estoque'!B:H,1,0)),"Produto não cadastrado",VLOOKUP(A1930,'Cadastro e Estoque'!B:H,2,0)))</f>
        <v/>
      </c>
      <c r="H1930" s="88" t="str">
        <f>IF(ISERROR(VLOOKUP(A1930,'Cadastro e Estoque'!B:H,1,0)),"",VLOOKUP(A1930,'Cadastro e Estoque'!B:H,3,0))</f>
        <v/>
      </c>
    </row>
    <row r="1931" ht="15.75" customHeight="1">
      <c r="A1931" s="89"/>
      <c r="B1931" s="83"/>
      <c r="C1931" s="84"/>
      <c r="D1931" s="86"/>
      <c r="E1931" s="86" t="str">
        <f t="shared" si="1"/>
        <v/>
      </c>
      <c r="F1931" s="88" t="str">
        <f>IF(ISBLANK(A1931),"",IF(ISERROR(VLOOKUP(A1931,'Cadastro e Estoque'!B:H,1,0)),"Produto não cadastrado",VLOOKUP(A1931,'Cadastro e Estoque'!B:H,4,0)))</f>
        <v/>
      </c>
      <c r="G1931" s="88" t="str">
        <f>IF(ISBLANK(A1931),"",IF(ISERROR(VLOOKUP(A1931,'Cadastro e Estoque'!B:H,1,0)),"Produto não cadastrado",VLOOKUP(A1931,'Cadastro e Estoque'!B:H,2,0)))</f>
        <v/>
      </c>
      <c r="H1931" s="88" t="str">
        <f>IF(ISERROR(VLOOKUP(A1931,'Cadastro e Estoque'!B:H,1,0)),"",VLOOKUP(A1931,'Cadastro e Estoque'!B:H,3,0))</f>
        <v/>
      </c>
    </row>
    <row r="1932" ht="15.75" customHeight="1">
      <c r="A1932" s="89"/>
      <c r="B1932" s="83"/>
      <c r="C1932" s="84"/>
      <c r="D1932" s="86"/>
      <c r="E1932" s="86" t="str">
        <f t="shared" si="1"/>
        <v/>
      </c>
      <c r="F1932" s="88" t="str">
        <f>IF(ISBLANK(A1932),"",IF(ISERROR(VLOOKUP(A1932,'Cadastro e Estoque'!B:H,1,0)),"Produto não cadastrado",VLOOKUP(A1932,'Cadastro e Estoque'!B:H,4,0)))</f>
        <v/>
      </c>
      <c r="G1932" s="88" t="str">
        <f>IF(ISBLANK(A1932),"",IF(ISERROR(VLOOKUP(A1932,'Cadastro e Estoque'!B:H,1,0)),"Produto não cadastrado",VLOOKUP(A1932,'Cadastro e Estoque'!B:H,2,0)))</f>
        <v/>
      </c>
      <c r="H1932" s="88" t="str">
        <f>IF(ISERROR(VLOOKUP(A1932,'Cadastro e Estoque'!B:H,1,0)),"",VLOOKUP(A1932,'Cadastro e Estoque'!B:H,3,0))</f>
        <v/>
      </c>
    </row>
    <row r="1933" ht="15.75" customHeight="1">
      <c r="A1933" s="89"/>
      <c r="B1933" s="83"/>
      <c r="C1933" s="84"/>
      <c r="D1933" s="86"/>
      <c r="E1933" s="86" t="str">
        <f t="shared" si="1"/>
        <v/>
      </c>
      <c r="F1933" s="88" t="str">
        <f>IF(ISBLANK(A1933),"",IF(ISERROR(VLOOKUP(A1933,'Cadastro e Estoque'!B:H,1,0)),"Produto não cadastrado",VLOOKUP(A1933,'Cadastro e Estoque'!B:H,4,0)))</f>
        <v/>
      </c>
      <c r="G1933" s="88" t="str">
        <f>IF(ISBLANK(A1933),"",IF(ISERROR(VLOOKUP(A1933,'Cadastro e Estoque'!B:H,1,0)),"Produto não cadastrado",VLOOKUP(A1933,'Cadastro e Estoque'!B:H,2,0)))</f>
        <v/>
      </c>
      <c r="H1933" s="88" t="str">
        <f>IF(ISERROR(VLOOKUP(A1933,'Cadastro e Estoque'!B:H,1,0)),"",VLOOKUP(A1933,'Cadastro e Estoque'!B:H,3,0))</f>
        <v/>
      </c>
    </row>
    <row r="1934" ht="15.75" customHeight="1">
      <c r="A1934" s="89"/>
      <c r="B1934" s="83"/>
      <c r="C1934" s="84"/>
      <c r="D1934" s="86"/>
      <c r="E1934" s="86" t="str">
        <f t="shared" si="1"/>
        <v/>
      </c>
      <c r="F1934" s="88" t="str">
        <f>IF(ISBLANK(A1934),"",IF(ISERROR(VLOOKUP(A1934,'Cadastro e Estoque'!B:H,1,0)),"Produto não cadastrado",VLOOKUP(A1934,'Cadastro e Estoque'!B:H,4,0)))</f>
        <v/>
      </c>
      <c r="G1934" s="88" t="str">
        <f>IF(ISBLANK(A1934),"",IF(ISERROR(VLOOKUP(A1934,'Cadastro e Estoque'!B:H,1,0)),"Produto não cadastrado",VLOOKUP(A1934,'Cadastro e Estoque'!B:H,2,0)))</f>
        <v/>
      </c>
      <c r="H1934" s="88" t="str">
        <f>IF(ISERROR(VLOOKUP(A1934,'Cadastro e Estoque'!B:H,1,0)),"",VLOOKUP(A1934,'Cadastro e Estoque'!B:H,3,0))</f>
        <v/>
      </c>
    </row>
    <row r="1935" ht="15.75" customHeight="1">
      <c r="A1935" s="89"/>
      <c r="B1935" s="83"/>
      <c r="C1935" s="84"/>
      <c r="D1935" s="86"/>
      <c r="E1935" s="86" t="str">
        <f t="shared" si="1"/>
        <v/>
      </c>
      <c r="F1935" s="88" t="str">
        <f>IF(ISBLANK(A1935),"",IF(ISERROR(VLOOKUP(A1935,'Cadastro e Estoque'!B:H,1,0)),"Produto não cadastrado",VLOOKUP(A1935,'Cadastro e Estoque'!B:H,4,0)))</f>
        <v/>
      </c>
      <c r="G1935" s="88" t="str">
        <f>IF(ISBLANK(A1935),"",IF(ISERROR(VLOOKUP(A1935,'Cadastro e Estoque'!B:H,1,0)),"Produto não cadastrado",VLOOKUP(A1935,'Cadastro e Estoque'!B:H,2,0)))</f>
        <v/>
      </c>
      <c r="H1935" s="88" t="str">
        <f>IF(ISERROR(VLOOKUP(A1935,'Cadastro e Estoque'!B:H,1,0)),"",VLOOKUP(A1935,'Cadastro e Estoque'!B:H,3,0))</f>
        <v/>
      </c>
    </row>
    <row r="1936" ht="15.75" customHeight="1">
      <c r="A1936" s="89"/>
      <c r="B1936" s="83"/>
      <c r="C1936" s="84"/>
      <c r="D1936" s="86"/>
      <c r="E1936" s="86" t="str">
        <f t="shared" si="1"/>
        <v/>
      </c>
      <c r="F1936" s="88" t="str">
        <f>IF(ISBLANK(A1936),"",IF(ISERROR(VLOOKUP(A1936,'Cadastro e Estoque'!B:H,1,0)),"Produto não cadastrado",VLOOKUP(A1936,'Cadastro e Estoque'!B:H,4,0)))</f>
        <v/>
      </c>
      <c r="G1936" s="88" t="str">
        <f>IF(ISBLANK(A1936),"",IF(ISERROR(VLOOKUP(A1936,'Cadastro e Estoque'!B:H,1,0)),"Produto não cadastrado",VLOOKUP(A1936,'Cadastro e Estoque'!B:H,2,0)))</f>
        <v/>
      </c>
      <c r="H1936" s="88" t="str">
        <f>IF(ISERROR(VLOOKUP(A1936,'Cadastro e Estoque'!B:H,1,0)),"",VLOOKUP(A1936,'Cadastro e Estoque'!B:H,3,0))</f>
        <v/>
      </c>
    </row>
    <row r="1937" ht="15.75" customHeight="1">
      <c r="A1937" s="89"/>
      <c r="B1937" s="83"/>
      <c r="C1937" s="84"/>
      <c r="D1937" s="86"/>
      <c r="E1937" s="86" t="str">
        <f t="shared" si="1"/>
        <v/>
      </c>
      <c r="F1937" s="88" t="str">
        <f>IF(ISBLANK(A1937),"",IF(ISERROR(VLOOKUP(A1937,'Cadastro e Estoque'!B:H,1,0)),"Produto não cadastrado",VLOOKUP(A1937,'Cadastro e Estoque'!B:H,4,0)))</f>
        <v/>
      </c>
      <c r="G1937" s="88" t="str">
        <f>IF(ISBLANK(A1937),"",IF(ISERROR(VLOOKUP(A1937,'Cadastro e Estoque'!B:H,1,0)),"Produto não cadastrado",VLOOKUP(A1937,'Cadastro e Estoque'!B:H,2,0)))</f>
        <v/>
      </c>
      <c r="H1937" s="88" t="str">
        <f>IF(ISERROR(VLOOKUP(A1937,'Cadastro e Estoque'!B:H,1,0)),"",VLOOKUP(A1937,'Cadastro e Estoque'!B:H,3,0))</f>
        <v/>
      </c>
    </row>
    <row r="1938" ht="15.75" customHeight="1">
      <c r="A1938" s="89"/>
      <c r="B1938" s="83"/>
      <c r="C1938" s="84"/>
      <c r="D1938" s="86"/>
      <c r="E1938" s="86" t="str">
        <f t="shared" si="1"/>
        <v/>
      </c>
      <c r="F1938" s="88" t="str">
        <f>IF(ISBLANK(A1938),"",IF(ISERROR(VLOOKUP(A1938,'Cadastro e Estoque'!B:H,1,0)),"Produto não cadastrado",VLOOKUP(A1938,'Cadastro e Estoque'!B:H,4,0)))</f>
        <v/>
      </c>
      <c r="G1938" s="88" t="str">
        <f>IF(ISBLANK(A1938),"",IF(ISERROR(VLOOKUP(A1938,'Cadastro e Estoque'!B:H,1,0)),"Produto não cadastrado",VLOOKUP(A1938,'Cadastro e Estoque'!B:H,2,0)))</f>
        <v/>
      </c>
      <c r="H1938" s="88" t="str">
        <f>IF(ISERROR(VLOOKUP(A1938,'Cadastro e Estoque'!B:H,1,0)),"",VLOOKUP(A1938,'Cadastro e Estoque'!B:H,3,0))</f>
        <v/>
      </c>
    </row>
    <row r="1939" ht="15.75" customHeight="1">
      <c r="A1939" s="89"/>
      <c r="B1939" s="83"/>
      <c r="C1939" s="84"/>
      <c r="D1939" s="86"/>
      <c r="E1939" s="86" t="str">
        <f t="shared" si="1"/>
        <v/>
      </c>
      <c r="F1939" s="88" t="str">
        <f>IF(ISBLANK(A1939),"",IF(ISERROR(VLOOKUP(A1939,'Cadastro e Estoque'!B:H,1,0)),"Produto não cadastrado",VLOOKUP(A1939,'Cadastro e Estoque'!B:H,4,0)))</f>
        <v/>
      </c>
      <c r="G1939" s="88" t="str">
        <f>IF(ISBLANK(A1939),"",IF(ISERROR(VLOOKUP(A1939,'Cadastro e Estoque'!B:H,1,0)),"Produto não cadastrado",VLOOKUP(A1939,'Cadastro e Estoque'!B:H,2,0)))</f>
        <v/>
      </c>
      <c r="H1939" s="88" t="str">
        <f>IF(ISERROR(VLOOKUP(A1939,'Cadastro e Estoque'!B:H,1,0)),"",VLOOKUP(A1939,'Cadastro e Estoque'!B:H,3,0))</f>
        <v/>
      </c>
    </row>
    <row r="1940" ht="15.75" customHeight="1">
      <c r="A1940" s="89"/>
      <c r="B1940" s="83"/>
      <c r="C1940" s="84"/>
      <c r="D1940" s="86"/>
      <c r="E1940" s="86" t="str">
        <f t="shared" si="1"/>
        <v/>
      </c>
      <c r="F1940" s="88" t="str">
        <f>IF(ISBLANK(A1940),"",IF(ISERROR(VLOOKUP(A1940,'Cadastro e Estoque'!B:H,1,0)),"Produto não cadastrado",VLOOKUP(A1940,'Cadastro e Estoque'!B:H,4,0)))</f>
        <v/>
      </c>
      <c r="G1940" s="88" t="str">
        <f>IF(ISBLANK(A1940),"",IF(ISERROR(VLOOKUP(A1940,'Cadastro e Estoque'!B:H,1,0)),"Produto não cadastrado",VLOOKUP(A1940,'Cadastro e Estoque'!B:H,2,0)))</f>
        <v/>
      </c>
      <c r="H1940" s="88" t="str">
        <f>IF(ISERROR(VLOOKUP(A1940,'Cadastro e Estoque'!B:H,1,0)),"",VLOOKUP(A1940,'Cadastro e Estoque'!B:H,3,0))</f>
        <v/>
      </c>
    </row>
    <row r="1941" ht="15.75" customHeight="1">
      <c r="A1941" s="89"/>
      <c r="B1941" s="83"/>
      <c r="C1941" s="84"/>
      <c r="D1941" s="86"/>
      <c r="E1941" s="86" t="str">
        <f t="shared" si="1"/>
        <v/>
      </c>
      <c r="F1941" s="88" t="str">
        <f>IF(ISBLANK(A1941),"",IF(ISERROR(VLOOKUP(A1941,'Cadastro e Estoque'!B:H,1,0)),"Produto não cadastrado",VLOOKUP(A1941,'Cadastro e Estoque'!B:H,4,0)))</f>
        <v/>
      </c>
      <c r="G1941" s="88" t="str">
        <f>IF(ISBLANK(A1941),"",IF(ISERROR(VLOOKUP(A1941,'Cadastro e Estoque'!B:H,1,0)),"Produto não cadastrado",VLOOKUP(A1941,'Cadastro e Estoque'!B:H,2,0)))</f>
        <v/>
      </c>
      <c r="H1941" s="88" t="str">
        <f>IF(ISERROR(VLOOKUP(A1941,'Cadastro e Estoque'!B:H,1,0)),"",VLOOKUP(A1941,'Cadastro e Estoque'!B:H,3,0))</f>
        <v/>
      </c>
    </row>
    <row r="1942" ht="15.75" customHeight="1">
      <c r="A1942" s="89"/>
      <c r="B1942" s="83"/>
      <c r="C1942" s="84"/>
      <c r="D1942" s="86"/>
      <c r="E1942" s="86" t="str">
        <f t="shared" si="1"/>
        <v/>
      </c>
      <c r="F1942" s="88" t="str">
        <f>IF(ISBLANK(A1942),"",IF(ISERROR(VLOOKUP(A1942,'Cadastro e Estoque'!B:H,1,0)),"Produto não cadastrado",VLOOKUP(A1942,'Cadastro e Estoque'!B:H,4,0)))</f>
        <v/>
      </c>
      <c r="G1942" s="88" t="str">
        <f>IF(ISBLANK(A1942),"",IF(ISERROR(VLOOKUP(A1942,'Cadastro e Estoque'!B:H,1,0)),"Produto não cadastrado",VLOOKUP(A1942,'Cadastro e Estoque'!B:H,2,0)))</f>
        <v/>
      </c>
      <c r="H1942" s="88" t="str">
        <f>IF(ISERROR(VLOOKUP(A1942,'Cadastro e Estoque'!B:H,1,0)),"",VLOOKUP(A1942,'Cadastro e Estoque'!B:H,3,0))</f>
        <v/>
      </c>
    </row>
    <row r="1943" ht="15.75" customHeight="1">
      <c r="A1943" s="89"/>
      <c r="B1943" s="83"/>
      <c r="C1943" s="84"/>
      <c r="D1943" s="86"/>
      <c r="E1943" s="86" t="str">
        <f t="shared" si="1"/>
        <v/>
      </c>
      <c r="F1943" s="88" t="str">
        <f>IF(ISBLANK(A1943),"",IF(ISERROR(VLOOKUP(A1943,'Cadastro e Estoque'!B:H,1,0)),"Produto não cadastrado",VLOOKUP(A1943,'Cadastro e Estoque'!B:H,4,0)))</f>
        <v/>
      </c>
      <c r="G1943" s="88" t="str">
        <f>IF(ISBLANK(A1943),"",IF(ISERROR(VLOOKUP(A1943,'Cadastro e Estoque'!B:H,1,0)),"Produto não cadastrado",VLOOKUP(A1943,'Cadastro e Estoque'!B:H,2,0)))</f>
        <v/>
      </c>
      <c r="H1943" s="88" t="str">
        <f>IF(ISERROR(VLOOKUP(A1943,'Cadastro e Estoque'!B:H,1,0)),"",VLOOKUP(A1943,'Cadastro e Estoque'!B:H,3,0))</f>
        <v/>
      </c>
    </row>
    <row r="1944" ht="15.75" customHeight="1">
      <c r="A1944" s="89"/>
      <c r="B1944" s="83"/>
      <c r="C1944" s="84"/>
      <c r="D1944" s="86"/>
      <c r="E1944" s="86" t="str">
        <f t="shared" si="1"/>
        <v/>
      </c>
      <c r="F1944" s="88" t="str">
        <f>IF(ISBLANK(A1944),"",IF(ISERROR(VLOOKUP(A1944,'Cadastro e Estoque'!B:H,1,0)),"Produto não cadastrado",VLOOKUP(A1944,'Cadastro e Estoque'!B:H,4,0)))</f>
        <v/>
      </c>
      <c r="G1944" s="88" t="str">
        <f>IF(ISBLANK(A1944),"",IF(ISERROR(VLOOKUP(A1944,'Cadastro e Estoque'!B:H,1,0)),"Produto não cadastrado",VLOOKUP(A1944,'Cadastro e Estoque'!B:H,2,0)))</f>
        <v/>
      </c>
      <c r="H1944" s="88" t="str">
        <f>IF(ISERROR(VLOOKUP(A1944,'Cadastro e Estoque'!B:H,1,0)),"",VLOOKUP(A1944,'Cadastro e Estoque'!B:H,3,0))</f>
        <v/>
      </c>
    </row>
    <row r="1945" ht="15.75" customHeight="1">
      <c r="A1945" s="89"/>
      <c r="B1945" s="83"/>
      <c r="C1945" s="84"/>
      <c r="D1945" s="86"/>
      <c r="E1945" s="86" t="str">
        <f t="shared" si="1"/>
        <v/>
      </c>
      <c r="F1945" s="88" t="str">
        <f>IF(ISBLANK(A1945),"",IF(ISERROR(VLOOKUP(A1945,'Cadastro e Estoque'!B:H,1,0)),"Produto não cadastrado",VLOOKUP(A1945,'Cadastro e Estoque'!B:H,4,0)))</f>
        <v/>
      </c>
      <c r="G1945" s="88" t="str">
        <f>IF(ISBLANK(A1945),"",IF(ISERROR(VLOOKUP(A1945,'Cadastro e Estoque'!B:H,1,0)),"Produto não cadastrado",VLOOKUP(A1945,'Cadastro e Estoque'!B:H,2,0)))</f>
        <v/>
      </c>
      <c r="H1945" s="88" t="str">
        <f>IF(ISERROR(VLOOKUP(A1945,'Cadastro e Estoque'!B:H,1,0)),"",VLOOKUP(A1945,'Cadastro e Estoque'!B:H,3,0))</f>
        <v/>
      </c>
    </row>
    <row r="1946" ht="15.75" customHeight="1">
      <c r="A1946" s="89"/>
      <c r="B1946" s="83"/>
      <c r="C1946" s="84"/>
      <c r="D1946" s="86"/>
      <c r="E1946" s="86" t="str">
        <f t="shared" si="1"/>
        <v/>
      </c>
      <c r="F1946" s="88" t="str">
        <f>IF(ISBLANK(A1946),"",IF(ISERROR(VLOOKUP(A1946,'Cadastro e Estoque'!B:H,1,0)),"Produto não cadastrado",VLOOKUP(A1946,'Cadastro e Estoque'!B:H,4,0)))</f>
        <v/>
      </c>
      <c r="G1946" s="88" t="str">
        <f>IF(ISBLANK(A1946),"",IF(ISERROR(VLOOKUP(A1946,'Cadastro e Estoque'!B:H,1,0)),"Produto não cadastrado",VLOOKUP(A1946,'Cadastro e Estoque'!B:H,2,0)))</f>
        <v/>
      </c>
      <c r="H1946" s="88" t="str">
        <f>IF(ISERROR(VLOOKUP(A1946,'Cadastro e Estoque'!B:H,1,0)),"",VLOOKUP(A1946,'Cadastro e Estoque'!B:H,3,0))</f>
        <v/>
      </c>
    </row>
    <row r="1947" ht="15.75" customHeight="1">
      <c r="A1947" s="89"/>
      <c r="B1947" s="83"/>
      <c r="C1947" s="84"/>
      <c r="D1947" s="86"/>
      <c r="E1947" s="86" t="str">
        <f t="shared" si="1"/>
        <v/>
      </c>
      <c r="F1947" s="88" t="str">
        <f>IF(ISBLANK(A1947),"",IF(ISERROR(VLOOKUP(A1947,'Cadastro e Estoque'!B:H,1,0)),"Produto não cadastrado",VLOOKUP(A1947,'Cadastro e Estoque'!B:H,4,0)))</f>
        <v/>
      </c>
      <c r="G1947" s="88" t="str">
        <f>IF(ISBLANK(A1947),"",IF(ISERROR(VLOOKUP(A1947,'Cadastro e Estoque'!B:H,1,0)),"Produto não cadastrado",VLOOKUP(A1947,'Cadastro e Estoque'!B:H,2,0)))</f>
        <v/>
      </c>
      <c r="H1947" s="88" t="str">
        <f>IF(ISERROR(VLOOKUP(A1947,'Cadastro e Estoque'!B:H,1,0)),"",VLOOKUP(A1947,'Cadastro e Estoque'!B:H,3,0))</f>
        <v/>
      </c>
    </row>
    <row r="1948" ht="15.75" customHeight="1">
      <c r="A1948" s="89"/>
      <c r="B1948" s="83"/>
      <c r="C1948" s="84"/>
      <c r="D1948" s="86"/>
      <c r="E1948" s="86" t="str">
        <f t="shared" si="1"/>
        <v/>
      </c>
      <c r="F1948" s="88" t="str">
        <f>IF(ISBLANK(A1948),"",IF(ISERROR(VLOOKUP(A1948,'Cadastro e Estoque'!B:H,1,0)),"Produto não cadastrado",VLOOKUP(A1948,'Cadastro e Estoque'!B:H,4,0)))</f>
        <v/>
      </c>
      <c r="G1948" s="88" t="str">
        <f>IF(ISBLANK(A1948),"",IF(ISERROR(VLOOKUP(A1948,'Cadastro e Estoque'!B:H,1,0)),"Produto não cadastrado",VLOOKUP(A1948,'Cadastro e Estoque'!B:H,2,0)))</f>
        <v/>
      </c>
      <c r="H1948" s="88" t="str">
        <f>IF(ISERROR(VLOOKUP(A1948,'Cadastro e Estoque'!B:H,1,0)),"",VLOOKUP(A1948,'Cadastro e Estoque'!B:H,3,0))</f>
        <v/>
      </c>
    </row>
    <row r="1949" ht="15.75" customHeight="1">
      <c r="A1949" s="89"/>
      <c r="B1949" s="83"/>
      <c r="C1949" s="84"/>
      <c r="D1949" s="86"/>
      <c r="E1949" s="86" t="str">
        <f t="shared" si="1"/>
        <v/>
      </c>
      <c r="F1949" s="88" t="str">
        <f>IF(ISBLANK(A1949),"",IF(ISERROR(VLOOKUP(A1949,'Cadastro e Estoque'!B:H,1,0)),"Produto não cadastrado",VLOOKUP(A1949,'Cadastro e Estoque'!B:H,4,0)))</f>
        <v/>
      </c>
      <c r="G1949" s="88" t="str">
        <f>IF(ISBLANK(A1949),"",IF(ISERROR(VLOOKUP(A1949,'Cadastro e Estoque'!B:H,1,0)),"Produto não cadastrado",VLOOKUP(A1949,'Cadastro e Estoque'!B:H,2,0)))</f>
        <v/>
      </c>
      <c r="H1949" s="88" t="str">
        <f>IF(ISERROR(VLOOKUP(A1949,'Cadastro e Estoque'!B:H,1,0)),"",VLOOKUP(A1949,'Cadastro e Estoque'!B:H,3,0))</f>
        <v/>
      </c>
    </row>
    <row r="1950" ht="15.75" customHeight="1">
      <c r="A1950" s="89"/>
      <c r="B1950" s="83"/>
      <c r="C1950" s="84"/>
      <c r="D1950" s="86"/>
      <c r="E1950" s="86" t="str">
        <f t="shared" si="1"/>
        <v/>
      </c>
      <c r="F1950" s="88" t="str">
        <f>IF(ISBLANK(A1950),"",IF(ISERROR(VLOOKUP(A1950,'Cadastro e Estoque'!B:H,1,0)),"Produto não cadastrado",VLOOKUP(A1950,'Cadastro e Estoque'!B:H,4,0)))</f>
        <v/>
      </c>
      <c r="G1950" s="88" t="str">
        <f>IF(ISBLANK(A1950),"",IF(ISERROR(VLOOKUP(A1950,'Cadastro e Estoque'!B:H,1,0)),"Produto não cadastrado",VLOOKUP(A1950,'Cadastro e Estoque'!B:H,2,0)))</f>
        <v/>
      </c>
      <c r="H1950" s="88" t="str">
        <f>IF(ISERROR(VLOOKUP(A1950,'Cadastro e Estoque'!B:H,1,0)),"",VLOOKUP(A1950,'Cadastro e Estoque'!B:H,3,0))</f>
        <v/>
      </c>
    </row>
    <row r="1951" ht="15.75" customHeight="1">
      <c r="A1951" s="89"/>
      <c r="B1951" s="83"/>
      <c r="C1951" s="84"/>
      <c r="D1951" s="86"/>
      <c r="E1951" s="86" t="str">
        <f t="shared" si="1"/>
        <v/>
      </c>
      <c r="F1951" s="88" t="str">
        <f>IF(ISBLANK(A1951),"",IF(ISERROR(VLOOKUP(A1951,'Cadastro e Estoque'!B:H,1,0)),"Produto não cadastrado",VLOOKUP(A1951,'Cadastro e Estoque'!B:H,4,0)))</f>
        <v/>
      </c>
      <c r="G1951" s="88" t="str">
        <f>IF(ISBLANK(A1951),"",IF(ISERROR(VLOOKUP(A1951,'Cadastro e Estoque'!B:H,1,0)),"Produto não cadastrado",VLOOKUP(A1951,'Cadastro e Estoque'!B:H,2,0)))</f>
        <v/>
      </c>
      <c r="H1951" s="88" t="str">
        <f>IF(ISERROR(VLOOKUP(A1951,'Cadastro e Estoque'!B:H,1,0)),"",VLOOKUP(A1951,'Cadastro e Estoque'!B:H,3,0))</f>
        <v/>
      </c>
    </row>
    <row r="1952" ht="15.75" customHeight="1">
      <c r="A1952" s="89"/>
      <c r="B1952" s="83"/>
      <c r="C1952" s="84"/>
      <c r="D1952" s="86"/>
      <c r="E1952" s="86" t="str">
        <f t="shared" si="1"/>
        <v/>
      </c>
      <c r="F1952" s="88" t="str">
        <f>IF(ISBLANK(A1952),"",IF(ISERROR(VLOOKUP(A1952,'Cadastro e Estoque'!B:H,1,0)),"Produto não cadastrado",VLOOKUP(A1952,'Cadastro e Estoque'!B:H,4,0)))</f>
        <v/>
      </c>
      <c r="G1952" s="88" t="str">
        <f>IF(ISBLANK(A1952),"",IF(ISERROR(VLOOKUP(A1952,'Cadastro e Estoque'!B:H,1,0)),"Produto não cadastrado",VLOOKUP(A1952,'Cadastro e Estoque'!B:H,2,0)))</f>
        <v/>
      </c>
      <c r="H1952" s="88" t="str">
        <f>IF(ISERROR(VLOOKUP(A1952,'Cadastro e Estoque'!B:H,1,0)),"",VLOOKUP(A1952,'Cadastro e Estoque'!B:H,3,0))</f>
        <v/>
      </c>
    </row>
    <row r="1953" ht="15.75" customHeight="1">
      <c r="A1953" s="89"/>
      <c r="B1953" s="83"/>
      <c r="C1953" s="84"/>
      <c r="D1953" s="86"/>
      <c r="E1953" s="86" t="str">
        <f t="shared" si="1"/>
        <v/>
      </c>
      <c r="F1953" s="88" t="str">
        <f>IF(ISBLANK(A1953),"",IF(ISERROR(VLOOKUP(A1953,'Cadastro e Estoque'!B:H,1,0)),"Produto não cadastrado",VLOOKUP(A1953,'Cadastro e Estoque'!B:H,4,0)))</f>
        <v/>
      </c>
      <c r="G1953" s="88" t="str">
        <f>IF(ISBLANK(A1953),"",IF(ISERROR(VLOOKUP(A1953,'Cadastro e Estoque'!B:H,1,0)),"Produto não cadastrado",VLOOKUP(A1953,'Cadastro e Estoque'!B:H,2,0)))</f>
        <v/>
      </c>
      <c r="H1953" s="88" t="str">
        <f>IF(ISERROR(VLOOKUP(A1953,'Cadastro e Estoque'!B:H,1,0)),"",VLOOKUP(A1953,'Cadastro e Estoque'!B:H,3,0))</f>
        <v/>
      </c>
    </row>
    <row r="1954" ht="15.75" customHeight="1">
      <c r="A1954" s="89"/>
      <c r="B1954" s="83"/>
      <c r="C1954" s="84"/>
      <c r="D1954" s="86"/>
      <c r="E1954" s="86" t="str">
        <f t="shared" si="1"/>
        <v/>
      </c>
      <c r="F1954" s="88" t="str">
        <f>IF(ISBLANK(A1954),"",IF(ISERROR(VLOOKUP(A1954,'Cadastro e Estoque'!B:H,1,0)),"Produto não cadastrado",VLOOKUP(A1954,'Cadastro e Estoque'!B:H,4,0)))</f>
        <v/>
      </c>
      <c r="G1954" s="88" t="str">
        <f>IF(ISBLANK(A1954),"",IF(ISERROR(VLOOKUP(A1954,'Cadastro e Estoque'!B:H,1,0)),"Produto não cadastrado",VLOOKUP(A1954,'Cadastro e Estoque'!B:H,2,0)))</f>
        <v/>
      </c>
      <c r="H1954" s="88" t="str">
        <f>IF(ISERROR(VLOOKUP(A1954,'Cadastro e Estoque'!B:H,1,0)),"",VLOOKUP(A1954,'Cadastro e Estoque'!B:H,3,0))</f>
        <v/>
      </c>
    </row>
    <row r="1955" ht="15.75" customHeight="1">
      <c r="A1955" s="89"/>
      <c r="B1955" s="83"/>
      <c r="C1955" s="84"/>
      <c r="D1955" s="86"/>
      <c r="E1955" s="86" t="str">
        <f t="shared" si="1"/>
        <v/>
      </c>
      <c r="F1955" s="88" t="str">
        <f>IF(ISBLANK(A1955),"",IF(ISERROR(VLOOKUP(A1955,'Cadastro e Estoque'!B:H,1,0)),"Produto não cadastrado",VLOOKUP(A1955,'Cadastro e Estoque'!B:H,4,0)))</f>
        <v/>
      </c>
      <c r="G1955" s="88" t="str">
        <f>IF(ISBLANK(A1955),"",IF(ISERROR(VLOOKUP(A1955,'Cadastro e Estoque'!B:H,1,0)),"Produto não cadastrado",VLOOKUP(A1955,'Cadastro e Estoque'!B:H,2,0)))</f>
        <v/>
      </c>
      <c r="H1955" s="88" t="str">
        <f>IF(ISERROR(VLOOKUP(A1955,'Cadastro e Estoque'!B:H,1,0)),"",VLOOKUP(A1955,'Cadastro e Estoque'!B:H,3,0))</f>
        <v/>
      </c>
    </row>
    <row r="1956" ht="15.75" customHeight="1">
      <c r="A1956" s="89"/>
      <c r="B1956" s="83"/>
      <c r="C1956" s="84"/>
      <c r="D1956" s="86"/>
      <c r="E1956" s="86" t="str">
        <f t="shared" si="1"/>
        <v/>
      </c>
      <c r="F1956" s="88" t="str">
        <f>IF(ISBLANK(A1956),"",IF(ISERROR(VLOOKUP(A1956,'Cadastro e Estoque'!B:H,1,0)),"Produto não cadastrado",VLOOKUP(A1956,'Cadastro e Estoque'!B:H,4,0)))</f>
        <v/>
      </c>
      <c r="G1956" s="88" t="str">
        <f>IF(ISBLANK(A1956),"",IF(ISERROR(VLOOKUP(A1956,'Cadastro e Estoque'!B:H,1,0)),"Produto não cadastrado",VLOOKUP(A1956,'Cadastro e Estoque'!B:H,2,0)))</f>
        <v/>
      </c>
      <c r="H1956" s="88" t="str">
        <f>IF(ISERROR(VLOOKUP(A1956,'Cadastro e Estoque'!B:H,1,0)),"",VLOOKUP(A1956,'Cadastro e Estoque'!B:H,3,0))</f>
        <v/>
      </c>
    </row>
    <row r="1957" ht="15.75" customHeight="1">
      <c r="A1957" s="89"/>
      <c r="B1957" s="83"/>
      <c r="C1957" s="84"/>
      <c r="D1957" s="86"/>
      <c r="E1957" s="86" t="str">
        <f t="shared" si="1"/>
        <v/>
      </c>
      <c r="F1957" s="88" t="str">
        <f>IF(ISBLANK(A1957),"",IF(ISERROR(VLOOKUP(A1957,'Cadastro e Estoque'!B:H,1,0)),"Produto não cadastrado",VLOOKUP(A1957,'Cadastro e Estoque'!B:H,4,0)))</f>
        <v/>
      </c>
      <c r="G1957" s="88" t="str">
        <f>IF(ISBLANK(A1957),"",IF(ISERROR(VLOOKUP(A1957,'Cadastro e Estoque'!B:H,1,0)),"Produto não cadastrado",VLOOKUP(A1957,'Cadastro e Estoque'!B:H,2,0)))</f>
        <v/>
      </c>
      <c r="H1957" s="88" t="str">
        <f>IF(ISERROR(VLOOKUP(A1957,'Cadastro e Estoque'!B:H,1,0)),"",VLOOKUP(A1957,'Cadastro e Estoque'!B:H,3,0))</f>
        <v/>
      </c>
    </row>
    <row r="1958" ht="15.75" customHeight="1">
      <c r="A1958" s="89"/>
      <c r="B1958" s="83"/>
      <c r="C1958" s="84"/>
      <c r="D1958" s="86"/>
      <c r="E1958" s="86" t="str">
        <f t="shared" si="1"/>
        <v/>
      </c>
      <c r="F1958" s="88" t="str">
        <f>IF(ISBLANK(A1958),"",IF(ISERROR(VLOOKUP(A1958,'Cadastro e Estoque'!B:H,1,0)),"Produto não cadastrado",VLOOKUP(A1958,'Cadastro e Estoque'!B:H,4,0)))</f>
        <v/>
      </c>
      <c r="G1958" s="88" t="str">
        <f>IF(ISBLANK(A1958),"",IF(ISERROR(VLOOKUP(A1958,'Cadastro e Estoque'!B:H,1,0)),"Produto não cadastrado",VLOOKUP(A1958,'Cadastro e Estoque'!B:H,2,0)))</f>
        <v/>
      </c>
      <c r="H1958" s="88" t="str">
        <f>IF(ISERROR(VLOOKUP(A1958,'Cadastro e Estoque'!B:H,1,0)),"",VLOOKUP(A1958,'Cadastro e Estoque'!B:H,3,0))</f>
        <v/>
      </c>
    </row>
    <row r="1959" ht="15.75" customHeight="1">
      <c r="A1959" s="89"/>
      <c r="B1959" s="83"/>
      <c r="C1959" s="84"/>
      <c r="D1959" s="86"/>
      <c r="E1959" s="86" t="str">
        <f t="shared" si="1"/>
        <v/>
      </c>
      <c r="F1959" s="88" t="str">
        <f>IF(ISBLANK(A1959),"",IF(ISERROR(VLOOKUP(A1959,'Cadastro e Estoque'!B:H,1,0)),"Produto não cadastrado",VLOOKUP(A1959,'Cadastro e Estoque'!B:H,4,0)))</f>
        <v/>
      </c>
      <c r="G1959" s="88" t="str">
        <f>IF(ISBLANK(A1959),"",IF(ISERROR(VLOOKUP(A1959,'Cadastro e Estoque'!B:H,1,0)),"Produto não cadastrado",VLOOKUP(A1959,'Cadastro e Estoque'!B:H,2,0)))</f>
        <v/>
      </c>
      <c r="H1959" s="88" t="str">
        <f>IF(ISERROR(VLOOKUP(A1959,'Cadastro e Estoque'!B:H,1,0)),"",VLOOKUP(A1959,'Cadastro e Estoque'!B:H,3,0))</f>
        <v/>
      </c>
    </row>
    <row r="1960" ht="15.75" customHeight="1">
      <c r="A1960" s="89"/>
      <c r="B1960" s="83"/>
      <c r="C1960" s="84"/>
      <c r="D1960" s="86"/>
      <c r="E1960" s="86" t="str">
        <f t="shared" si="1"/>
        <v/>
      </c>
      <c r="F1960" s="88" t="str">
        <f>IF(ISBLANK(A1960),"",IF(ISERROR(VLOOKUP(A1960,'Cadastro e Estoque'!B:H,1,0)),"Produto não cadastrado",VLOOKUP(A1960,'Cadastro e Estoque'!B:H,4,0)))</f>
        <v/>
      </c>
      <c r="G1960" s="88" t="str">
        <f>IF(ISBLANK(A1960),"",IF(ISERROR(VLOOKUP(A1960,'Cadastro e Estoque'!B:H,1,0)),"Produto não cadastrado",VLOOKUP(A1960,'Cadastro e Estoque'!B:H,2,0)))</f>
        <v/>
      </c>
      <c r="H1960" s="88" t="str">
        <f>IF(ISERROR(VLOOKUP(A1960,'Cadastro e Estoque'!B:H,1,0)),"",VLOOKUP(A1960,'Cadastro e Estoque'!B:H,3,0))</f>
        <v/>
      </c>
    </row>
    <row r="1961" ht="15.75" customHeight="1">
      <c r="A1961" s="89"/>
      <c r="B1961" s="83"/>
      <c r="C1961" s="84"/>
      <c r="D1961" s="86"/>
      <c r="E1961" s="86" t="str">
        <f t="shared" si="1"/>
        <v/>
      </c>
      <c r="F1961" s="88" t="str">
        <f>IF(ISBLANK(A1961),"",IF(ISERROR(VLOOKUP(A1961,'Cadastro e Estoque'!B:H,1,0)),"Produto não cadastrado",VLOOKUP(A1961,'Cadastro e Estoque'!B:H,4,0)))</f>
        <v/>
      </c>
      <c r="G1961" s="88" t="str">
        <f>IF(ISBLANK(A1961),"",IF(ISERROR(VLOOKUP(A1961,'Cadastro e Estoque'!B:H,1,0)),"Produto não cadastrado",VLOOKUP(A1961,'Cadastro e Estoque'!B:H,2,0)))</f>
        <v/>
      </c>
      <c r="H1961" s="88" t="str">
        <f>IF(ISERROR(VLOOKUP(A1961,'Cadastro e Estoque'!B:H,1,0)),"",VLOOKUP(A1961,'Cadastro e Estoque'!B:H,3,0))</f>
        <v/>
      </c>
    </row>
    <row r="1962" ht="15.75" customHeight="1">
      <c r="A1962" s="89"/>
      <c r="B1962" s="83"/>
      <c r="C1962" s="84"/>
      <c r="D1962" s="86"/>
      <c r="E1962" s="86" t="str">
        <f t="shared" si="1"/>
        <v/>
      </c>
      <c r="F1962" s="88" t="str">
        <f>IF(ISBLANK(A1962),"",IF(ISERROR(VLOOKUP(A1962,'Cadastro e Estoque'!B:H,1,0)),"Produto não cadastrado",VLOOKUP(A1962,'Cadastro e Estoque'!B:H,4,0)))</f>
        <v/>
      </c>
      <c r="G1962" s="88" t="str">
        <f>IF(ISBLANK(A1962),"",IF(ISERROR(VLOOKUP(A1962,'Cadastro e Estoque'!B:H,1,0)),"Produto não cadastrado",VLOOKUP(A1962,'Cadastro e Estoque'!B:H,2,0)))</f>
        <v/>
      </c>
      <c r="H1962" s="88" t="str">
        <f>IF(ISERROR(VLOOKUP(A1962,'Cadastro e Estoque'!B:H,1,0)),"",VLOOKUP(A1962,'Cadastro e Estoque'!B:H,3,0))</f>
        <v/>
      </c>
    </row>
    <row r="1963" ht="15.75" customHeight="1">
      <c r="A1963" s="89"/>
      <c r="B1963" s="83"/>
      <c r="C1963" s="84"/>
      <c r="D1963" s="86"/>
      <c r="E1963" s="86" t="str">
        <f t="shared" si="1"/>
        <v/>
      </c>
      <c r="F1963" s="88" t="str">
        <f>IF(ISBLANK(A1963),"",IF(ISERROR(VLOOKUP(A1963,'Cadastro e Estoque'!B:H,1,0)),"Produto não cadastrado",VLOOKUP(A1963,'Cadastro e Estoque'!B:H,4,0)))</f>
        <v/>
      </c>
      <c r="G1963" s="88" t="str">
        <f>IF(ISBLANK(A1963),"",IF(ISERROR(VLOOKUP(A1963,'Cadastro e Estoque'!B:H,1,0)),"Produto não cadastrado",VLOOKUP(A1963,'Cadastro e Estoque'!B:H,2,0)))</f>
        <v/>
      </c>
      <c r="H1963" s="88" t="str">
        <f>IF(ISERROR(VLOOKUP(A1963,'Cadastro e Estoque'!B:H,1,0)),"",VLOOKUP(A1963,'Cadastro e Estoque'!B:H,3,0))</f>
        <v/>
      </c>
    </row>
    <row r="1964" ht="15.75" customHeight="1">
      <c r="A1964" s="89"/>
      <c r="B1964" s="83"/>
      <c r="C1964" s="84"/>
      <c r="D1964" s="86"/>
      <c r="E1964" s="86" t="str">
        <f t="shared" si="1"/>
        <v/>
      </c>
      <c r="F1964" s="88" t="str">
        <f>IF(ISBLANK(A1964),"",IF(ISERROR(VLOOKUP(A1964,'Cadastro e Estoque'!B:H,1,0)),"Produto não cadastrado",VLOOKUP(A1964,'Cadastro e Estoque'!B:H,4,0)))</f>
        <v/>
      </c>
      <c r="G1964" s="88" t="str">
        <f>IF(ISBLANK(A1964),"",IF(ISERROR(VLOOKUP(A1964,'Cadastro e Estoque'!B:H,1,0)),"Produto não cadastrado",VLOOKUP(A1964,'Cadastro e Estoque'!B:H,2,0)))</f>
        <v/>
      </c>
      <c r="H1964" s="88" t="str">
        <f>IF(ISERROR(VLOOKUP(A1964,'Cadastro e Estoque'!B:H,1,0)),"",VLOOKUP(A1964,'Cadastro e Estoque'!B:H,3,0))</f>
        <v/>
      </c>
    </row>
    <row r="1965" ht="15.75" customHeight="1">
      <c r="A1965" s="89"/>
      <c r="B1965" s="83"/>
      <c r="C1965" s="84"/>
      <c r="D1965" s="86"/>
      <c r="E1965" s="86" t="str">
        <f t="shared" si="1"/>
        <v/>
      </c>
      <c r="F1965" s="88" t="str">
        <f>IF(ISBLANK(A1965),"",IF(ISERROR(VLOOKUP(A1965,'Cadastro e Estoque'!B:H,1,0)),"Produto não cadastrado",VLOOKUP(A1965,'Cadastro e Estoque'!B:H,4,0)))</f>
        <v/>
      </c>
      <c r="G1965" s="88" t="str">
        <f>IF(ISBLANK(A1965),"",IF(ISERROR(VLOOKUP(A1965,'Cadastro e Estoque'!B:H,1,0)),"Produto não cadastrado",VLOOKUP(A1965,'Cadastro e Estoque'!B:H,2,0)))</f>
        <v/>
      </c>
      <c r="H1965" s="88" t="str">
        <f>IF(ISERROR(VLOOKUP(A1965,'Cadastro e Estoque'!B:H,1,0)),"",VLOOKUP(A1965,'Cadastro e Estoque'!B:H,3,0))</f>
        <v/>
      </c>
    </row>
    <row r="1966" ht="15.75" customHeight="1">
      <c r="A1966" s="89"/>
      <c r="B1966" s="83"/>
      <c r="C1966" s="84"/>
      <c r="D1966" s="86"/>
      <c r="E1966" s="86" t="str">
        <f t="shared" si="1"/>
        <v/>
      </c>
      <c r="F1966" s="88" t="str">
        <f>IF(ISBLANK(A1966),"",IF(ISERROR(VLOOKUP(A1966,'Cadastro e Estoque'!B:H,1,0)),"Produto não cadastrado",VLOOKUP(A1966,'Cadastro e Estoque'!B:H,4,0)))</f>
        <v/>
      </c>
      <c r="G1966" s="88" t="str">
        <f>IF(ISBLANK(A1966),"",IF(ISERROR(VLOOKUP(A1966,'Cadastro e Estoque'!B:H,1,0)),"Produto não cadastrado",VLOOKUP(A1966,'Cadastro e Estoque'!B:H,2,0)))</f>
        <v/>
      </c>
      <c r="H1966" s="88" t="str">
        <f>IF(ISERROR(VLOOKUP(A1966,'Cadastro e Estoque'!B:H,1,0)),"",VLOOKUP(A1966,'Cadastro e Estoque'!B:H,3,0))</f>
        <v/>
      </c>
    </row>
    <row r="1967" ht="15.75" customHeight="1">
      <c r="A1967" s="89"/>
      <c r="B1967" s="83"/>
      <c r="C1967" s="84"/>
      <c r="D1967" s="86"/>
      <c r="E1967" s="86" t="str">
        <f t="shared" si="1"/>
        <v/>
      </c>
      <c r="F1967" s="88" t="str">
        <f>IF(ISBLANK(A1967),"",IF(ISERROR(VLOOKUP(A1967,'Cadastro e Estoque'!B:H,1,0)),"Produto não cadastrado",VLOOKUP(A1967,'Cadastro e Estoque'!B:H,4,0)))</f>
        <v/>
      </c>
      <c r="G1967" s="88" t="str">
        <f>IF(ISBLANK(A1967),"",IF(ISERROR(VLOOKUP(A1967,'Cadastro e Estoque'!B:H,1,0)),"Produto não cadastrado",VLOOKUP(A1967,'Cadastro e Estoque'!B:H,2,0)))</f>
        <v/>
      </c>
      <c r="H1967" s="88" t="str">
        <f>IF(ISERROR(VLOOKUP(A1967,'Cadastro e Estoque'!B:H,1,0)),"",VLOOKUP(A1967,'Cadastro e Estoque'!B:H,3,0))</f>
        <v/>
      </c>
    </row>
    <row r="1968" ht="15.75" customHeight="1">
      <c r="A1968" s="89"/>
      <c r="B1968" s="83"/>
      <c r="C1968" s="84"/>
      <c r="D1968" s="86"/>
      <c r="E1968" s="86" t="str">
        <f t="shared" si="1"/>
        <v/>
      </c>
      <c r="F1968" s="88" t="str">
        <f>IF(ISBLANK(A1968),"",IF(ISERROR(VLOOKUP(A1968,'Cadastro e Estoque'!B:H,1,0)),"Produto não cadastrado",VLOOKUP(A1968,'Cadastro e Estoque'!B:H,4,0)))</f>
        <v/>
      </c>
      <c r="G1968" s="88" t="str">
        <f>IF(ISBLANK(A1968),"",IF(ISERROR(VLOOKUP(A1968,'Cadastro e Estoque'!B:H,1,0)),"Produto não cadastrado",VLOOKUP(A1968,'Cadastro e Estoque'!B:H,2,0)))</f>
        <v/>
      </c>
      <c r="H1968" s="88" t="str">
        <f>IF(ISERROR(VLOOKUP(A1968,'Cadastro e Estoque'!B:H,1,0)),"",VLOOKUP(A1968,'Cadastro e Estoque'!B:H,3,0))</f>
        <v/>
      </c>
    </row>
    <row r="1969" ht="15.75" customHeight="1">
      <c r="A1969" s="89"/>
      <c r="B1969" s="83"/>
      <c r="C1969" s="84"/>
      <c r="D1969" s="86"/>
      <c r="E1969" s="86" t="str">
        <f t="shared" si="1"/>
        <v/>
      </c>
      <c r="F1969" s="88" t="str">
        <f>IF(ISBLANK(A1969),"",IF(ISERROR(VLOOKUP(A1969,'Cadastro e Estoque'!B:H,1,0)),"Produto não cadastrado",VLOOKUP(A1969,'Cadastro e Estoque'!B:H,4,0)))</f>
        <v/>
      </c>
      <c r="G1969" s="88" t="str">
        <f>IF(ISBLANK(A1969),"",IF(ISERROR(VLOOKUP(A1969,'Cadastro e Estoque'!B:H,1,0)),"Produto não cadastrado",VLOOKUP(A1969,'Cadastro e Estoque'!B:H,2,0)))</f>
        <v/>
      </c>
      <c r="H1969" s="88" t="str">
        <f>IF(ISERROR(VLOOKUP(A1969,'Cadastro e Estoque'!B:H,1,0)),"",VLOOKUP(A1969,'Cadastro e Estoque'!B:H,3,0))</f>
        <v/>
      </c>
    </row>
    <row r="1970" ht="15.75" customHeight="1">
      <c r="A1970" s="89"/>
      <c r="B1970" s="83"/>
      <c r="C1970" s="84"/>
      <c r="D1970" s="86"/>
      <c r="E1970" s="86" t="str">
        <f t="shared" si="1"/>
        <v/>
      </c>
      <c r="F1970" s="88" t="str">
        <f>IF(ISBLANK(A1970),"",IF(ISERROR(VLOOKUP(A1970,'Cadastro e Estoque'!B:H,1,0)),"Produto não cadastrado",VLOOKUP(A1970,'Cadastro e Estoque'!B:H,4,0)))</f>
        <v/>
      </c>
      <c r="G1970" s="88" t="str">
        <f>IF(ISBLANK(A1970),"",IF(ISERROR(VLOOKUP(A1970,'Cadastro e Estoque'!B:H,1,0)),"Produto não cadastrado",VLOOKUP(A1970,'Cadastro e Estoque'!B:H,2,0)))</f>
        <v/>
      </c>
      <c r="H1970" s="88" t="str">
        <f>IF(ISERROR(VLOOKUP(A1970,'Cadastro e Estoque'!B:H,1,0)),"",VLOOKUP(A1970,'Cadastro e Estoque'!B:H,3,0))</f>
        <v/>
      </c>
    </row>
    <row r="1971" ht="15.75" customHeight="1">
      <c r="A1971" s="89"/>
      <c r="B1971" s="83"/>
      <c r="C1971" s="84"/>
      <c r="D1971" s="86"/>
      <c r="E1971" s="86" t="str">
        <f t="shared" si="1"/>
        <v/>
      </c>
      <c r="F1971" s="88" t="str">
        <f>IF(ISBLANK(A1971),"",IF(ISERROR(VLOOKUP(A1971,'Cadastro e Estoque'!B:H,1,0)),"Produto não cadastrado",VLOOKUP(A1971,'Cadastro e Estoque'!B:H,4,0)))</f>
        <v/>
      </c>
      <c r="G1971" s="88" t="str">
        <f>IF(ISBLANK(A1971),"",IF(ISERROR(VLOOKUP(A1971,'Cadastro e Estoque'!B:H,1,0)),"Produto não cadastrado",VLOOKUP(A1971,'Cadastro e Estoque'!B:H,2,0)))</f>
        <v/>
      </c>
      <c r="H1971" s="88" t="str">
        <f>IF(ISERROR(VLOOKUP(A1971,'Cadastro e Estoque'!B:H,1,0)),"",VLOOKUP(A1971,'Cadastro e Estoque'!B:H,3,0))</f>
        <v/>
      </c>
    </row>
    <row r="1972" ht="15.75" customHeight="1">
      <c r="A1972" s="89"/>
      <c r="B1972" s="83"/>
      <c r="C1972" s="84"/>
      <c r="D1972" s="86"/>
      <c r="E1972" s="86" t="str">
        <f t="shared" si="1"/>
        <v/>
      </c>
      <c r="F1972" s="88" t="str">
        <f>IF(ISBLANK(A1972),"",IF(ISERROR(VLOOKUP(A1972,'Cadastro e Estoque'!B:H,1,0)),"Produto não cadastrado",VLOOKUP(A1972,'Cadastro e Estoque'!B:H,4,0)))</f>
        <v/>
      </c>
      <c r="G1972" s="88" t="str">
        <f>IF(ISBLANK(A1972),"",IF(ISERROR(VLOOKUP(A1972,'Cadastro e Estoque'!B:H,1,0)),"Produto não cadastrado",VLOOKUP(A1972,'Cadastro e Estoque'!B:H,2,0)))</f>
        <v/>
      </c>
      <c r="H1972" s="88" t="str">
        <f>IF(ISERROR(VLOOKUP(A1972,'Cadastro e Estoque'!B:H,1,0)),"",VLOOKUP(A1972,'Cadastro e Estoque'!B:H,3,0))</f>
        <v/>
      </c>
    </row>
    <row r="1973" ht="15.75" customHeight="1">
      <c r="A1973" s="89"/>
      <c r="B1973" s="83"/>
      <c r="C1973" s="84"/>
      <c r="D1973" s="86"/>
      <c r="E1973" s="86" t="str">
        <f t="shared" si="1"/>
        <v/>
      </c>
      <c r="F1973" s="88" t="str">
        <f>IF(ISBLANK(A1973),"",IF(ISERROR(VLOOKUP(A1973,'Cadastro e Estoque'!B:H,1,0)),"Produto não cadastrado",VLOOKUP(A1973,'Cadastro e Estoque'!B:H,4,0)))</f>
        <v/>
      </c>
      <c r="G1973" s="88" t="str">
        <f>IF(ISBLANK(A1973),"",IF(ISERROR(VLOOKUP(A1973,'Cadastro e Estoque'!B:H,1,0)),"Produto não cadastrado",VLOOKUP(A1973,'Cadastro e Estoque'!B:H,2,0)))</f>
        <v/>
      </c>
      <c r="H1973" s="88" t="str">
        <f>IF(ISERROR(VLOOKUP(A1973,'Cadastro e Estoque'!B:H,1,0)),"",VLOOKUP(A1973,'Cadastro e Estoque'!B:H,3,0))</f>
        <v/>
      </c>
    </row>
    <row r="1974" ht="15.75" customHeight="1">
      <c r="A1974" s="89"/>
      <c r="B1974" s="83"/>
      <c r="C1974" s="84"/>
      <c r="D1974" s="86"/>
      <c r="E1974" s="86" t="str">
        <f t="shared" si="1"/>
        <v/>
      </c>
      <c r="F1974" s="88" t="str">
        <f>IF(ISBLANK(A1974),"",IF(ISERROR(VLOOKUP(A1974,'Cadastro e Estoque'!B:H,1,0)),"Produto não cadastrado",VLOOKUP(A1974,'Cadastro e Estoque'!B:H,4,0)))</f>
        <v/>
      </c>
      <c r="G1974" s="88" t="str">
        <f>IF(ISBLANK(A1974),"",IF(ISERROR(VLOOKUP(A1974,'Cadastro e Estoque'!B:H,1,0)),"Produto não cadastrado",VLOOKUP(A1974,'Cadastro e Estoque'!B:H,2,0)))</f>
        <v/>
      </c>
      <c r="H1974" s="88" t="str">
        <f>IF(ISERROR(VLOOKUP(A1974,'Cadastro e Estoque'!B:H,1,0)),"",VLOOKUP(A1974,'Cadastro e Estoque'!B:H,3,0))</f>
        <v/>
      </c>
    </row>
    <row r="1975" ht="15.75" customHeight="1">
      <c r="A1975" s="89"/>
      <c r="B1975" s="83"/>
      <c r="C1975" s="84"/>
      <c r="D1975" s="86"/>
      <c r="E1975" s="86" t="str">
        <f t="shared" si="1"/>
        <v/>
      </c>
      <c r="F1975" s="88" t="str">
        <f>IF(ISBLANK(A1975),"",IF(ISERROR(VLOOKUP(A1975,'Cadastro e Estoque'!B:H,1,0)),"Produto não cadastrado",VLOOKUP(A1975,'Cadastro e Estoque'!B:H,4,0)))</f>
        <v/>
      </c>
      <c r="G1975" s="88" t="str">
        <f>IF(ISBLANK(A1975),"",IF(ISERROR(VLOOKUP(A1975,'Cadastro e Estoque'!B:H,1,0)),"Produto não cadastrado",VLOOKUP(A1975,'Cadastro e Estoque'!B:H,2,0)))</f>
        <v/>
      </c>
      <c r="H1975" s="88" t="str">
        <f>IF(ISERROR(VLOOKUP(A1975,'Cadastro e Estoque'!B:H,1,0)),"",VLOOKUP(A1975,'Cadastro e Estoque'!B:H,3,0))</f>
        <v/>
      </c>
    </row>
    <row r="1976" ht="15.75" customHeight="1">
      <c r="A1976" s="89"/>
      <c r="B1976" s="83"/>
      <c r="C1976" s="84"/>
      <c r="D1976" s="86"/>
      <c r="E1976" s="86" t="str">
        <f t="shared" si="1"/>
        <v/>
      </c>
      <c r="F1976" s="88" t="str">
        <f>IF(ISBLANK(A1976),"",IF(ISERROR(VLOOKUP(A1976,'Cadastro e Estoque'!B:H,1,0)),"Produto não cadastrado",VLOOKUP(A1976,'Cadastro e Estoque'!B:H,4,0)))</f>
        <v/>
      </c>
      <c r="G1976" s="88" t="str">
        <f>IF(ISBLANK(A1976),"",IF(ISERROR(VLOOKUP(A1976,'Cadastro e Estoque'!B:H,1,0)),"Produto não cadastrado",VLOOKUP(A1976,'Cadastro e Estoque'!B:H,2,0)))</f>
        <v/>
      </c>
      <c r="H1976" s="88" t="str">
        <f>IF(ISERROR(VLOOKUP(A1976,'Cadastro e Estoque'!B:H,1,0)),"",VLOOKUP(A1976,'Cadastro e Estoque'!B:H,3,0))</f>
        <v/>
      </c>
    </row>
    <row r="1977" ht="15.75" customHeight="1">
      <c r="A1977" s="89"/>
      <c r="B1977" s="83"/>
      <c r="C1977" s="84"/>
      <c r="D1977" s="86"/>
      <c r="E1977" s="86" t="str">
        <f t="shared" si="1"/>
        <v/>
      </c>
      <c r="F1977" s="88" t="str">
        <f>IF(ISBLANK(A1977),"",IF(ISERROR(VLOOKUP(A1977,'Cadastro e Estoque'!B:H,1,0)),"Produto não cadastrado",VLOOKUP(A1977,'Cadastro e Estoque'!B:H,4,0)))</f>
        <v/>
      </c>
      <c r="G1977" s="88" t="str">
        <f>IF(ISBLANK(A1977),"",IF(ISERROR(VLOOKUP(A1977,'Cadastro e Estoque'!B:H,1,0)),"Produto não cadastrado",VLOOKUP(A1977,'Cadastro e Estoque'!B:H,2,0)))</f>
        <v/>
      </c>
      <c r="H1977" s="88" t="str">
        <f>IF(ISERROR(VLOOKUP(A1977,'Cadastro e Estoque'!B:H,1,0)),"",VLOOKUP(A1977,'Cadastro e Estoque'!B:H,3,0))</f>
        <v/>
      </c>
    </row>
    <row r="1978" ht="15.75" customHeight="1">
      <c r="A1978" s="89"/>
      <c r="B1978" s="83"/>
      <c r="C1978" s="84"/>
      <c r="D1978" s="86"/>
      <c r="E1978" s="86" t="str">
        <f t="shared" si="1"/>
        <v/>
      </c>
      <c r="F1978" s="88" t="str">
        <f>IF(ISBLANK(A1978),"",IF(ISERROR(VLOOKUP(A1978,'Cadastro e Estoque'!B:H,1,0)),"Produto não cadastrado",VLOOKUP(A1978,'Cadastro e Estoque'!B:H,4,0)))</f>
        <v/>
      </c>
      <c r="G1978" s="88" t="str">
        <f>IF(ISBLANK(A1978),"",IF(ISERROR(VLOOKUP(A1978,'Cadastro e Estoque'!B:H,1,0)),"Produto não cadastrado",VLOOKUP(A1978,'Cadastro e Estoque'!B:H,2,0)))</f>
        <v/>
      </c>
      <c r="H1978" s="88" t="str">
        <f>IF(ISERROR(VLOOKUP(A1978,'Cadastro e Estoque'!B:H,1,0)),"",VLOOKUP(A1978,'Cadastro e Estoque'!B:H,3,0))</f>
        <v/>
      </c>
    </row>
    <row r="1979" ht="15.75" customHeight="1">
      <c r="A1979" s="89"/>
      <c r="B1979" s="83"/>
      <c r="C1979" s="84"/>
      <c r="D1979" s="86"/>
      <c r="E1979" s="86" t="str">
        <f t="shared" si="1"/>
        <v/>
      </c>
      <c r="F1979" s="88" t="str">
        <f>IF(ISBLANK(A1979),"",IF(ISERROR(VLOOKUP(A1979,'Cadastro e Estoque'!B:H,1,0)),"Produto não cadastrado",VLOOKUP(A1979,'Cadastro e Estoque'!B:H,4,0)))</f>
        <v/>
      </c>
      <c r="G1979" s="88" t="str">
        <f>IF(ISBLANK(A1979),"",IF(ISERROR(VLOOKUP(A1979,'Cadastro e Estoque'!B:H,1,0)),"Produto não cadastrado",VLOOKUP(A1979,'Cadastro e Estoque'!B:H,2,0)))</f>
        <v/>
      </c>
      <c r="H1979" s="88" t="str">
        <f>IF(ISERROR(VLOOKUP(A1979,'Cadastro e Estoque'!B:H,1,0)),"",VLOOKUP(A1979,'Cadastro e Estoque'!B:H,3,0))</f>
        <v/>
      </c>
    </row>
    <row r="1980" ht="15.75" customHeight="1">
      <c r="A1980" s="89"/>
      <c r="B1980" s="83"/>
      <c r="C1980" s="84"/>
      <c r="D1980" s="86"/>
      <c r="E1980" s="86" t="str">
        <f t="shared" si="1"/>
        <v/>
      </c>
      <c r="F1980" s="88" t="str">
        <f>IF(ISBLANK(A1980),"",IF(ISERROR(VLOOKUP(A1980,'Cadastro e Estoque'!B:H,1,0)),"Produto não cadastrado",VLOOKUP(A1980,'Cadastro e Estoque'!B:H,4,0)))</f>
        <v/>
      </c>
      <c r="G1980" s="88" t="str">
        <f>IF(ISBLANK(A1980),"",IF(ISERROR(VLOOKUP(A1980,'Cadastro e Estoque'!B:H,1,0)),"Produto não cadastrado",VLOOKUP(A1980,'Cadastro e Estoque'!B:H,2,0)))</f>
        <v/>
      </c>
      <c r="H1980" s="88" t="str">
        <f>IF(ISERROR(VLOOKUP(A1980,'Cadastro e Estoque'!B:H,1,0)),"",VLOOKUP(A1980,'Cadastro e Estoque'!B:H,3,0))</f>
        <v/>
      </c>
    </row>
    <row r="1981" ht="15.75" customHeight="1">
      <c r="A1981" s="89"/>
      <c r="B1981" s="83"/>
      <c r="C1981" s="84"/>
      <c r="D1981" s="86"/>
      <c r="E1981" s="86" t="str">
        <f t="shared" si="1"/>
        <v/>
      </c>
      <c r="F1981" s="88" t="str">
        <f>IF(ISBLANK(A1981),"",IF(ISERROR(VLOOKUP(A1981,'Cadastro e Estoque'!B:H,1,0)),"Produto não cadastrado",VLOOKUP(A1981,'Cadastro e Estoque'!B:H,4,0)))</f>
        <v/>
      </c>
      <c r="G1981" s="88" t="str">
        <f>IF(ISBLANK(A1981),"",IF(ISERROR(VLOOKUP(A1981,'Cadastro e Estoque'!B:H,1,0)),"Produto não cadastrado",VLOOKUP(A1981,'Cadastro e Estoque'!B:H,2,0)))</f>
        <v/>
      </c>
      <c r="H1981" s="88" t="str">
        <f>IF(ISERROR(VLOOKUP(A1981,'Cadastro e Estoque'!B:H,1,0)),"",VLOOKUP(A1981,'Cadastro e Estoque'!B:H,3,0))</f>
        <v/>
      </c>
    </row>
    <row r="1982" ht="15.75" customHeight="1">
      <c r="A1982" s="89"/>
      <c r="B1982" s="83"/>
      <c r="C1982" s="84"/>
      <c r="D1982" s="86"/>
      <c r="E1982" s="86" t="str">
        <f t="shared" si="1"/>
        <v/>
      </c>
      <c r="F1982" s="88" t="str">
        <f>IF(ISBLANK(A1982),"",IF(ISERROR(VLOOKUP(A1982,'Cadastro e Estoque'!B:H,1,0)),"Produto não cadastrado",VLOOKUP(A1982,'Cadastro e Estoque'!B:H,4,0)))</f>
        <v/>
      </c>
      <c r="G1982" s="88" t="str">
        <f>IF(ISBLANK(A1982),"",IF(ISERROR(VLOOKUP(A1982,'Cadastro e Estoque'!B:H,1,0)),"Produto não cadastrado",VLOOKUP(A1982,'Cadastro e Estoque'!B:H,2,0)))</f>
        <v/>
      </c>
      <c r="H1982" s="88" t="str">
        <f>IF(ISERROR(VLOOKUP(A1982,'Cadastro e Estoque'!B:H,1,0)),"",VLOOKUP(A1982,'Cadastro e Estoque'!B:H,3,0))</f>
        <v/>
      </c>
    </row>
    <row r="1983" ht="15.75" customHeight="1">
      <c r="A1983" s="89"/>
      <c r="B1983" s="83"/>
      <c r="C1983" s="84"/>
      <c r="D1983" s="86"/>
      <c r="E1983" s="86" t="str">
        <f t="shared" si="1"/>
        <v/>
      </c>
      <c r="F1983" s="88" t="str">
        <f>IF(ISBLANK(A1983),"",IF(ISERROR(VLOOKUP(A1983,'Cadastro e Estoque'!B:H,1,0)),"Produto não cadastrado",VLOOKUP(A1983,'Cadastro e Estoque'!B:H,4,0)))</f>
        <v/>
      </c>
      <c r="G1983" s="88" t="str">
        <f>IF(ISBLANK(A1983),"",IF(ISERROR(VLOOKUP(A1983,'Cadastro e Estoque'!B:H,1,0)),"Produto não cadastrado",VLOOKUP(A1983,'Cadastro e Estoque'!B:H,2,0)))</f>
        <v/>
      </c>
      <c r="H1983" s="88" t="str">
        <f>IF(ISERROR(VLOOKUP(A1983,'Cadastro e Estoque'!B:H,1,0)),"",VLOOKUP(A1983,'Cadastro e Estoque'!B:H,3,0))</f>
        <v/>
      </c>
    </row>
    <row r="1984" ht="15.75" customHeight="1">
      <c r="A1984" s="89"/>
      <c r="B1984" s="83"/>
      <c r="C1984" s="84"/>
      <c r="D1984" s="86"/>
      <c r="E1984" s="86" t="str">
        <f t="shared" si="1"/>
        <v/>
      </c>
      <c r="F1984" s="88" t="str">
        <f>IF(ISBLANK(A1984),"",IF(ISERROR(VLOOKUP(A1984,'Cadastro e Estoque'!B:H,1,0)),"Produto não cadastrado",VLOOKUP(A1984,'Cadastro e Estoque'!B:H,4,0)))</f>
        <v/>
      </c>
      <c r="G1984" s="88" t="str">
        <f>IF(ISBLANK(A1984),"",IF(ISERROR(VLOOKUP(A1984,'Cadastro e Estoque'!B:H,1,0)),"Produto não cadastrado",VLOOKUP(A1984,'Cadastro e Estoque'!B:H,2,0)))</f>
        <v/>
      </c>
      <c r="H1984" s="88" t="str">
        <f>IF(ISERROR(VLOOKUP(A1984,'Cadastro e Estoque'!B:H,1,0)),"",VLOOKUP(A1984,'Cadastro e Estoque'!B:H,3,0))</f>
        <v/>
      </c>
    </row>
    <row r="1985" ht="15.75" customHeight="1">
      <c r="A1985" s="89"/>
      <c r="B1985" s="83"/>
      <c r="C1985" s="84"/>
      <c r="D1985" s="86"/>
      <c r="E1985" s="86" t="str">
        <f t="shared" si="1"/>
        <v/>
      </c>
      <c r="F1985" s="88" t="str">
        <f>IF(ISBLANK(A1985),"",IF(ISERROR(VLOOKUP(A1985,'Cadastro e Estoque'!B:H,1,0)),"Produto não cadastrado",VLOOKUP(A1985,'Cadastro e Estoque'!B:H,4,0)))</f>
        <v/>
      </c>
      <c r="G1985" s="88" t="str">
        <f>IF(ISBLANK(A1985),"",IF(ISERROR(VLOOKUP(A1985,'Cadastro e Estoque'!B:H,1,0)),"Produto não cadastrado",VLOOKUP(A1985,'Cadastro e Estoque'!B:H,2,0)))</f>
        <v/>
      </c>
      <c r="H1985" s="88" t="str">
        <f>IF(ISERROR(VLOOKUP(A1985,'Cadastro e Estoque'!B:H,1,0)),"",VLOOKUP(A1985,'Cadastro e Estoque'!B:H,3,0))</f>
        <v/>
      </c>
    </row>
    <row r="1986" ht="15.75" customHeight="1">
      <c r="A1986" s="89"/>
      <c r="B1986" s="83"/>
      <c r="C1986" s="84"/>
      <c r="D1986" s="86"/>
      <c r="E1986" s="86" t="str">
        <f t="shared" si="1"/>
        <v/>
      </c>
      <c r="F1986" s="88" t="str">
        <f>IF(ISBLANK(A1986),"",IF(ISERROR(VLOOKUP(A1986,'Cadastro e Estoque'!B:H,1,0)),"Produto não cadastrado",VLOOKUP(A1986,'Cadastro e Estoque'!B:H,4,0)))</f>
        <v/>
      </c>
      <c r="G1986" s="88" t="str">
        <f>IF(ISBLANK(A1986),"",IF(ISERROR(VLOOKUP(A1986,'Cadastro e Estoque'!B:H,1,0)),"Produto não cadastrado",VLOOKUP(A1986,'Cadastro e Estoque'!B:H,2,0)))</f>
        <v/>
      </c>
      <c r="H1986" s="88" t="str">
        <f>IF(ISERROR(VLOOKUP(A1986,'Cadastro e Estoque'!B:H,1,0)),"",VLOOKUP(A1986,'Cadastro e Estoque'!B:H,3,0))</f>
        <v/>
      </c>
    </row>
    <row r="1987" ht="15.75" customHeight="1">
      <c r="A1987" s="89"/>
      <c r="B1987" s="83"/>
      <c r="C1987" s="84"/>
      <c r="D1987" s="86"/>
      <c r="E1987" s="86" t="str">
        <f t="shared" si="1"/>
        <v/>
      </c>
      <c r="F1987" s="88" t="str">
        <f>IF(ISBLANK(A1987),"",IF(ISERROR(VLOOKUP(A1987,'Cadastro e Estoque'!B:H,1,0)),"Produto não cadastrado",VLOOKUP(A1987,'Cadastro e Estoque'!B:H,4,0)))</f>
        <v/>
      </c>
      <c r="G1987" s="88" t="str">
        <f>IF(ISBLANK(A1987),"",IF(ISERROR(VLOOKUP(A1987,'Cadastro e Estoque'!B:H,1,0)),"Produto não cadastrado",VLOOKUP(A1987,'Cadastro e Estoque'!B:H,2,0)))</f>
        <v/>
      </c>
      <c r="H1987" s="88" t="str">
        <f>IF(ISERROR(VLOOKUP(A1987,'Cadastro e Estoque'!B:H,1,0)),"",VLOOKUP(A1987,'Cadastro e Estoque'!B:H,3,0))</f>
        <v/>
      </c>
    </row>
    <row r="1988" ht="15.75" customHeight="1">
      <c r="A1988" s="89"/>
      <c r="B1988" s="83"/>
      <c r="C1988" s="84"/>
      <c r="D1988" s="86"/>
      <c r="E1988" s="86" t="str">
        <f t="shared" si="1"/>
        <v/>
      </c>
      <c r="F1988" s="88" t="str">
        <f>IF(ISBLANK(A1988),"",IF(ISERROR(VLOOKUP(A1988,'Cadastro e Estoque'!B:H,1,0)),"Produto não cadastrado",VLOOKUP(A1988,'Cadastro e Estoque'!B:H,4,0)))</f>
        <v/>
      </c>
      <c r="G1988" s="88" t="str">
        <f>IF(ISBLANK(A1988),"",IF(ISERROR(VLOOKUP(A1988,'Cadastro e Estoque'!B:H,1,0)),"Produto não cadastrado",VLOOKUP(A1988,'Cadastro e Estoque'!B:H,2,0)))</f>
        <v/>
      </c>
      <c r="H1988" s="88" t="str">
        <f>IF(ISERROR(VLOOKUP(A1988,'Cadastro e Estoque'!B:H,1,0)),"",VLOOKUP(A1988,'Cadastro e Estoque'!B:H,3,0))</f>
        <v/>
      </c>
    </row>
    <row r="1989" ht="15.75" customHeight="1">
      <c r="A1989" s="89"/>
      <c r="B1989" s="83"/>
      <c r="C1989" s="84"/>
      <c r="D1989" s="86"/>
      <c r="E1989" s="86" t="str">
        <f t="shared" si="1"/>
        <v/>
      </c>
      <c r="F1989" s="88" t="str">
        <f>IF(ISBLANK(A1989),"",IF(ISERROR(VLOOKUP(A1989,'Cadastro e Estoque'!B:H,1,0)),"Produto não cadastrado",VLOOKUP(A1989,'Cadastro e Estoque'!B:H,4,0)))</f>
        <v/>
      </c>
      <c r="G1989" s="88" t="str">
        <f>IF(ISBLANK(A1989),"",IF(ISERROR(VLOOKUP(A1989,'Cadastro e Estoque'!B:H,1,0)),"Produto não cadastrado",VLOOKUP(A1989,'Cadastro e Estoque'!B:H,2,0)))</f>
        <v/>
      </c>
      <c r="H1989" s="88" t="str">
        <f>IF(ISERROR(VLOOKUP(A1989,'Cadastro e Estoque'!B:H,1,0)),"",VLOOKUP(A1989,'Cadastro e Estoque'!B:H,3,0))</f>
        <v/>
      </c>
    </row>
    <row r="1990" ht="15.75" customHeight="1">
      <c r="A1990" s="89"/>
      <c r="B1990" s="83"/>
      <c r="C1990" s="84"/>
      <c r="D1990" s="86"/>
      <c r="E1990" s="86" t="str">
        <f t="shared" si="1"/>
        <v/>
      </c>
      <c r="F1990" s="88" t="str">
        <f>IF(ISBLANK(A1990),"",IF(ISERROR(VLOOKUP(A1990,'Cadastro e Estoque'!B:H,1,0)),"Produto não cadastrado",VLOOKUP(A1990,'Cadastro e Estoque'!B:H,4,0)))</f>
        <v/>
      </c>
      <c r="G1990" s="88" t="str">
        <f>IF(ISBLANK(A1990),"",IF(ISERROR(VLOOKUP(A1990,'Cadastro e Estoque'!B:H,1,0)),"Produto não cadastrado",VLOOKUP(A1990,'Cadastro e Estoque'!B:H,2,0)))</f>
        <v/>
      </c>
      <c r="H1990" s="88" t="str">
        <f>IF(ISERROR(VLOOKUP(A1990,'Cadastro e Estoque'!B:H,1,0)),"",VLOOKUP(A1990,'Cadastro e Estoque'!B:H,3,0))</f>
        <v/>
      </c>
    </row>
    <row r="1991" ht="15.75" customHeight="1">
      <c r="A1991" s="89"/>
      <c r="B1991" s="83"/>
      <c r="C1991" s="84"/>
      <c r="D1991" s="86"/>
      <c r="E1991" s="86" t="str">
        <f t="shared" si="1"/>
        <v/>
      </c>
      <c r="F1991" s="88" t="str">
        <f>IF(ISBLANK(A1991),"",IF(ISERROR(VLOOKUP(A1991,'Cadastro e Estoque'!B:H,1,0)),"Produto não cadastrado",VLOOKUP(A1991,'Cadastro e Estoque'!B:H,4,0)))</f>
        <v/>
      </c>
      <c r="G1991" s="88" t="str">
        <f>IF(ISBLANK(A1991),"",IF(ISERROR(VLOOKUP(A1991,'Cadastro e Estoque'!B:H,1,0)),"Produto não cadastrado",VLOOKUP(A1991,'Cadastro e Estoque'!B:H,2,0)))</f>
        <v/>
      </c>
      <c r="H1991" s="88" t="str">
        <f>IF(ISERROR(VLOOKUP(A1991,'Cadastro e Estoque'!B:H,1,0)),"",VLOOKUP(A1991,'Cadastro e Estoque'!B:H,3,0))</f>
        <v/>
      </c>
    </row>
    <row r="1992" ht="15.75" customHeight="1">
      <c r="A1992" s="89"/>
      <c r="B1992" s="83"/>
      <c r="C1992" s="84"/>
      <c r="D1992" s="86"/>
      <c r="E1992" s="86" t="str">
        <f t="shared" si="1"/>
        <v/>
      </c>
      <c r="F1992" s="88" t="str">
        <f>IF(ISBLANK(A1992),"",IF(ISERROR(VLOOKUP(A1992,'Cadastro e Estoque'!B:H,1,0)),"Produto não cadastrado",VLOOKUP(A1992,'Cadastro e Estoque'!B:H,4,0)))</f>
        <v/>
      </c>
      <c r="G1992" s="88" t="str">
        <f>IF(ISBLANK(A1992),"",IF(ISERROR(VLOOKUP(A1992,'Cadastro e Estoque'!B:H,1,0)),"Produto não cadastrado",VLOOKUP(A1992,'Cadastro e Estoque'!B:H,2,0)))</f>
        <v/>
      </c>
      <c r="H1992" s="88" t="str">
        <f>IF(ISERROR(VLOOKUP(A1992,'Cadastro e Estoque'!B:H,1,0)),"",VLOOKUP(A1992,'Cadastro e Estoque'!B:H,3,0))</f>
        <v/>
      </c>
    </row>
    <row r="1993" ht="15.75" customHeight="1">
      <c r="A1993" s="89"/>
      <c r="B1993" s="83"/>
      <c r="C1993" s="84"/>
      <c r="D1993" s="86"/>
      <c r="E1993" s="86" t="str">
        <f t="shared" si="1"/>
        <v/>
      </c>
      <c r="F1993" s="88" t="str">
        <f>IF(ISBLANK(A1993),"",IF(ISERROR(VLOOKUP(A1993,'Cadastro e Estoque'!B:H,1,0)),"Produto não cadastrado",VLOOKUP(A1993,'Cadastro e Estoque'!B:H,4,0)))</f>
        <v/>
      </c>
      <c r="G1993" s="88" t="str">
        <f>IF(ISBLANK(A1993),"",IF(ISERROR(VLOOKUP(A1993,'Cadastro e Estoque'!B:H,1,0)),"Produto não cadastrado",VLOOKUP(A1993,'Cadastro e Estoque'!B:H,2,0)))</f>
        <v/>
      </c>
      <c r="H1993" s="88" t="str">
        <f>IF(ISERROR(VLOOKUP(A1993,'Cadastro e Estoque'!B:H,1,0)),"",VLOOKUP(A1993,'Cadastro e Estoque'!B:H,3,0))</f>
        <v/>
      </c>
    </row>
    <row r="1994" ht="15.75" customHeight="1">
      <c r="A1994" s="89"/>
      <c r="B1994" s="83"/>
      <c r="C1994" s="84"/>
      <c r="D1994" s="86"/>
      <c r="E1994" s="86" t="str">
        <f t="shared" si="1"/>
        <v/>
      </c>
      <c r="F1994" s="88" t="str">
        <f>IF(ISBLANK(A1994),"",IF(ISERROR(VLOOKUP(A1994,'Cadastro e Estoque'!B:H,1,0)),"Produto não cadastrado",VLOOKUP(A1994,'Cadastro e Estoque'!B:H,4,0)))</f>
        <v/>
      </c>
      <c r="G1994" s="88" t="str">
        <f>IF(ISBLANK(A1994),"",IF(ISERROR(VLOOKUP(A1994,'Cadastro e Estoque'!B:H,1,0)),"Produto não cadastrado",VLOOKUP(A1994,'Cadastro e Estoque'!B:H,2,0)))</f>
        <v/>
      </c>
      <c r="H1994" s="88" t="str">
        <f>IF(ISERROR(VLOOKUP(A1994,'Cadastro e Estoque'!B:H,1,0)),"",VLOOKUP(A1994,'Cadastro e Estoque'!B:H,3,0))</f>
        <v/>
      </c>
    </row>
    <row r="1995" ht="15.75" customHeight="1">
      <c r="A1995" s="89"/>
      <c r="B1995" s="83"/>
      <c r="C1995" s="84"/>
      <c r="D1995" s="86"/>
      <c r="E1995" s="86" t="str">
        <f t="shared" si="1"/>
        <v/>
      </c>
      <c r="F1995" s="88" t="str">
        <f>IF(ISBLANK(A1995),"",IF(ISERROR(VLOOKUP(A1995,'Cadastro e Estoque'!B:H,1,0)),"Produto não cadastrado",VLOOKUP(A1995,'Cadastro e Estoque'!B:H,4,0)))</f>
        <v/>
      </c>
      <c r="G1995" s="88" t="str">
        <f>IF(ISBLANK(A1995),"",IF(ISERROR(VLOOKUP(A1995,'Cadastro e Estoque'!B:H,1,0)),"Produto não cadastrado",VLOOKUP(A1995,'Cadastro e Estoque'!B:H,2,0)))</f>
        <v/>
      </c>
      <c r="H1995" s="88" t="str">
        <f>IF(ISERROR(VLOOKUP(A1995,'Cadastro e Estoque'!B:H,1,0)),"",VLOOKUP(A1995,'Cadastro e Estoque'!B:H,3,0))</f>
        <v/>
      </c>
    </row>
    <row r="1996" ht="15.75" customHeight="1">
      <c r="A1996" s="89"/>
      <c r="B1996" s="83"/>
      <c r="C1996" s="84"/>
      <c r="D1996" s="86"/>
      <c r="E1996" s="86" t="str">
        <f t="shared" si="1"/>
        <v/>
      </c>
      <c r="F1996" s="88" t="str">
        <f>IF(ISBLANK(A1996),"",IF(ISERROR(VLOOKUP(A1996,'Cadastro e Estoque'!B:H,1,0)),"Produto não cadastrado",VLOOKUP(A1996,'Cadastro e Estoque'!B:H,4,0)))</f>
        <v/>
      </c>
      <c r="G1996" s="88" t="str">
        <f>IF(ISBLANK(A1996),"",IF(ISERROR(VLOOKUP(A1996,'Cadastro e Estoque'!B:H,1,0)),"Produto não cadastrado",VLOOKUP(A1996,'Cadastro e Estoque'!B:H,2,0)))</f>
        <v/>
      </c>
      <c r="H1996" s="88" t="str">
        <f>IF(ISERROR(VLOOKUP(A1996,'Cadastro e Estoque'!B:H,1,0)),"",VLOOKUP(A1996,'Cadastro e Estoque'!B:H,3,0))</f>
        <v/>
      </c>
    </row>
    <row r="1997" ht="15.75" customHeight="1">
      <c r="A1997" s="89"/>
      <c r="B1997" s="83"/>
      <c r="C1997" s="84"/>
      <c r="D1997" s="86"/>
      <c r="E1997" s="86" t="str">
        <f t="shared" si="1"/>
        <v/>
      </c>
      <c r="F1997" s="88" t="str">
        <f>IF(ISBLANK(A1997),"",IF(ISERROR(VLOOKUP(A1997,'Cadastro e Estoque'!B:H,1,0)),"Produto não cadastrado",VLOOKUP(A1997,'Cadastro e Estoque'!B:H,4,0)))</f>
        <v/>
      </c>
      <c r="G1997" s="88" t="str">
        <f>IF(ISBLANK(A1997),"",IF(ISERROR(VLOOKUP(A1997,'Cadastro e Estoque'!B:H,1,0)),"Produto não cadastrado",VLOOKUP(A1997,'Cadastro e Estoque'!B:H,2,0)))</f>
        <v/>
      </c>
      <c r="H1997" s="88" t="str">
        <f>IF(ISERROR(VLOOKUP(A1997,'Cadastro e Estoque'!B:H,1,0)),"",VLOOKUP(A1997,'Cadastro e Estoque'!B:H,3,0))</f>
        <v/>
      </c>
    </row>
    <row r="1998" ht="15.75" customHeight="1">
      <c r="A1998" s="89"/>
      <c r="B1998" s="83"/>
      <c r="C1998" s="84"/>
      <c r="D1998" s="86"/>
      <c r="E1998" s="86" t="str">
        <f t="shared" si="1"/>
        <v/>
      </c>
      <c r="F1998" s="88" t="str">
        <f>IF(ISBLANK(A1998),"",IF(ISERROR(VLOOKUP(A1998,'Cadastro e Estoque'!B:H,1,0)),"Produto não cadastrado",VLOOKUP(A1998,'Cadastro e Estoque'!B:H,4,0)))</f>
        <v/>
      </c>
      <c r="G1998" s="88" t="str">
        <f>IF(ISBLANK(A1998),"",IF(ISERROR(VLOOKUP(A1998,'Cadastro e Estoque'!B:H,1,0)),"Produto não cadastrado",VLOOKUP(A1998,'Cadastro e Estoque'!B:H,2,0)))</f>
        <v/>
      </c>
      <c r="H1998" s="88" t="str">
        <f>IF(ISERROR(VLOOKUP(A1998,'Cadastro e Estoque'!B:H,1,0)),"",VLOOKUP(A1998,'Cadastro e Estoque'!B:H,3,0))</f>
        <v/>
      </c>
    </row>
    <row r="1999" ht="15.75" customHeight="1">
      <c r="A1999" s="89"/>
      <c r="B1999" s="83"/>
      <c r="C1999" s="84"/>
      <c r="D1999" s="86"/>
      <c r="E1999" s="86" t="str">
        <f t="shared" si="1"/>
        <v/>
      </c>
      <c r="F1999" s="88" t="str">
        <f>IF(ISBLANK(A1999),"",IF(ISERROR(VLOOKUP(A1999,'Cadastro e Estoque'!B:H,1,0)),"Produto não cadastrado",VLOOKUP(A1999,'Cadastro e Estoque'!B:H,4,0)))</f>
        <v/>
      </c>
      <c r="G1999" s="88" t="str">
        <f>IF(ISBLANK(A1999),"",IF(ISERROR(VLOOKUP(A1999,'Cadastro e Estoque'!B:H,1,0)),"Produto não cadastrado",VLOOKUP(A1999,'Cadastro e Estoque'!B:H,2,0)))</f>
        <v/>
      </c>
      <c r="H1999" s="88" t="str">
        <f>IF(ISERROR(VLOOKUP(A1999,'Cadastro e Estoque'!B:H,1,0)),"",VLOOKUP(A1999,'Cadastro e Estoque'!B:H,3,0))</f>
        <v/>
      </c>
    </row>
    <row r="2000" ht="15.75" customHeight="1">
      <c r="A2000" s="89"/>
      <c r="B2000" s="83"/>
      <c r="C2000" s="84"/>
      <c r="D2000" s="86"/>
      <c r="E2000" s="86" t="str">
        <f t="shared" si="1"/>
        <v/>
      </c>
      <c r="F2000" s="88" t="str">
        <f>IF(ISBLANK(A2000),"",IF(ISERROR(VLOOKUP(A2000,'Cadastro e Estoque'!B:H,1,0)),"Produto não cadastrado",VLOOKUP(A2000,'Cadastro e Estoque'!B:H,4,0)))</f>
        <v/>
      </c>
      <c r="G2000" s="88" t="str">
        <f>IF(ISBLANK(A2000),"",IF(ISERROR(VLOOKUP(A2000,'Cadastro e Estoque'!B:H,1,0)),"Produto não cadastrado",VLOOKUP(A2000,'Cadastro e Estoque'!B:H,2,0)))</f>
        <v/>
      </c>
      <c r="H2000" s="88" t="str">
        <f>IF(ISERROR(VLOOKUP(A2000,'Cadastro e Estoque'!B:H,1,0)),"",VLOOKUP(A2000,'Cadastro e Estoque'!B:H,3,0))</f>
        <v/>
      </c>
    </row>
    <row r="2001" ht="15.75" customHeight="1">
      <c r="A2001" s="89"/>
      <c r="B2001" s="83"/>
      <c r="C2001" s="84"/>
      <c r="D2001" s="86"/>
      <c r="E2001" s="86" t="str">
        <f t="shared" si="1"/>
        <v/>
      </c>
      <c r="F2001" s="88" t="str">
        <f>IF(ISBLANK(A2001),"",IF(ISERROR(VLOOKUP(A2001,'Cadastro e Estoque'!B:H,1,0)),"Produto não cadastrado",VLOOKUP(A2001,'Cadastro e Estoque'!B:H,4,0)))</f>
        <v/>
      </c>
      <c r="G2001" s="88" t="str">
        <f>IF(ISBLANK(A2001),"",IF(ISERROR(VLOOKUP(A2001,'Cadastro e Estoque'!B:H,1,0)),"Produto não cadastrado",VLOOKUP(A2001,'Cadastro e Estoque'!B:H,2,0)))</f>
        <v/>
      </c>
      <c r="H2001" s="88" t="str">
        <f>IF(ISERROR(VLOOKUP(A2001,'Cadastro e Estoque'!B:H,1,0)),"",VLOOKUP(A2001,'Cadastro e Estoque'!B:H,3,0))</f>
        <v/>
      </c>
    </row>
    <row r="2002" ht="15.75" customHeight="1">
      <c r="A2002" s="89"/>
      <c r="B2002" s="83"/>
      <c r="C2002" s="84"/>
      <c r="D2002" s="86"/>
      <c r="E2002" s="86" t="str">
        <f t="shared" si="1"/>
        <v/>
      </c>
      <c r="F2002" s="88" t="str">
        <f>IF(ISBLANK(A2002),"",IF(ISERROR(VLOOKUP(A2002,'Cadastro e Estoque'!B:H,1,0)),"Produto não cadastrado",VLOOKUP(A2002,'Cadastro e Estoque'!B:H,4,0)))</f>
        <v/>
      </c>
      <c r="G2002" s="88" t="str">
        <f>IF(ISBLANK(A2002),"",IF(ISERROR(VLOOKUP(A2002,'Cadastro e Estoque'!B:H,1,0)),"Produto não cadastrado",VLOOKUP(A2002,'Cadastro e Estoque'!B:H,2,0)))</f>
        <v/>
      </c>
      <c r="H2002" s="88" t="str">
        <f>IF(ISERROR(VLOOKUP(A2002,'Cadastro e Estoque'!B:H,1,0)),"",VLOOKUP(A2002,'Cadastro e Estoque'!B:H,3,0))</f>
        <v/>
      </c>
    </row>
    <row r="2003" ht="15.75" customHeight="1">
      <c r="A2003" s="89"/>
      <c r="B2003" s="83"/>
      <c r="C2003" s="84"/>
      <c r="D2003" s="86"/>
      <c r="E2003" s="86" t="str">
        <f t="shared" si="1"/>
        <v/>
      </c>
      <c r="F2003" s="88" t="str">
        <f>IF(ISBLANK(A2003),"",IF(ISERROR(VLOOKUP(A2003,'Cadastro e Estoque'!B:H,1,0)),"Produto não cadastrado",VLOOKUP(A2003,'Cadastro e Estoque'!B:H,4,0)))</f>
        <v/>
      </c>
      <c r="G2003" s="88" t="str">
        <f>IF(ISBLANK(A2003),"",IF(ISERROR(VLOOKUP(A2003,'Cadastro e Estoque'!B:H,1,0)),"Produto não cadastrado",VLOOKUP(A2003,'Cadastro e Estoque'!B:H,2,0)))</f>
        <v/>
      </c>
      <c r="H2003" s="88" t="str">
        <f>IF(ISERROR(VLOOKUP(A2003,'Cadastro e Estoque'!B:H,1,0)),"",VLOOKUP(A2003,'Cadastro e Estoque'!B:H,3,0))</f>
        <v/>
      </c>
    </row>
    <row r="2004" ht="15.75" customHeight="1">
      <c r="A2004" s="89"/>
      <c r="B2004" s="83"/>
      <c r="C2004" s="84"/>
      <c r="D2004" s="86"/>
      <c r="E2004" s="86" t="str">
        <f t="shared" si="1"/>
        <v/>
      </c>
      <c r="F2004" s="88" t="str">
        <f>IF(ISBLANK(A2004),"",IF(ISERROR(VLOOKUP(A2004,'Cadastro e Estoque'!B:H,1,0)),"Produto não cadastrado",VLOOKUP(A2004,'Cadastro e Estoque'!B:H,4,0)))</f>
        <v/>
      </c>
      <c r="G2004" s="88" t="str">
        <f>IF(ISBLANK(A2004),"",IF(ISERROR(VLOOKUP(A2004,'Cadastro e Estoque'!B:H,1,0)),"Produto não cadastrado",VLOOKUP(A2004,'Cadastro e Estoque'!B:H,2,0)))</f>
        <v/>
      </c>
      <c r="H2004" s="88" t="str">
        <f>IF(ISERROR(VLOOKUP(A2004,'Cadastro e Estoque'!B:H,1,0)),"",VLOOKUP(A2004,'Cadastro e Estoque'!B:H,3,0))</f>
        <v/>
      </c>
    </row>
    <row r="2005" ht="15.75" customHeight="1">
      <c r="A2005" s="89"/>
      <c r="B2005" s="83"/>
      <c r="C2005" s="84"/>
      <c r="D2005" s="86"/>
      <c r="E2005" s="86" t="str">
        <f t="shared" si="1"/>
        <v/>
      </c>
      <c r="F2005" s="88" t="str">
        <f>IF(ISBLANK(A2005),"",IF(ISERROR(VLOOKUP(A2005,'Cadastro e Estoque'!B:H,1,0)),"Produto não cadastrado",VLOOKUP(A2005,'Cadastro e Estoque'!B:H,4,0)))</f>
        <v/>
      </c>
      <c r="G2005" s="88" t="str">
        <f>IF(ISBLANK(A2005),"",IF(ISERROR(VLOOKUP(A2005,'Cadastro e Estoque'!B:H,1,0)),"Produto não cadastrado",VLOOKUP(A2005,'Cadastro e Estoque'!B:H,2,0)))</f>
        <v/>
      </c>
      <c r="H2005" s="88" t="str">
        <f>IF(ISERROR(VLOOKUP(A2005,'Cadastro e Estoque'!B:H,1,0)),"",VLOOKUP(A2005,'Cadastro e Estoque'!B:H,3,0))</f>
        <v/>
      </c>
    </row>
    <row r="2006" ht="15.75" customHeight="1">
      <c r="A2006" s="89"/>
      <c r="B2006" s="83"/>
      <c r="C2006" s="84"/>
      <c r="D2006" s="86"/>
      <c r="E2006" s="86" t="str">
        <f t="shared" si="1"/>
        <v/>
      </c>
      <c r="F2006" s="88" t="str">
        <f>IF(ISBLANK(A2006),"",IF(ISERROR(VLOOKUP(A2006,'Cadastro e Estoque'!B:H,1,0)),"Produto não cadastrado",VLOOKUP(A2006,'Cadastro e Estoque'!B:H,4,0)))</f>
        <v/>
      </c>
      <c r="G2006" s="88" t="str">
        <f>IF(ISBLANK(A2006),"",IF(ISERROR(VLOOKUP(A2006,'Cadastro e Estoque'!B:H,1,0)),"Produto não cadastrado",VLOOKUP(A2006,'Cadastro e Estoque'!B:H,2,0)))</f>
        <v/>
      </c>
      <c r="H2006" s="88" t="str">
        <f>IF(ISERROR(VLOOKUP(A2006,'Cadastro e Estoque'!B:H,1,0)),"",VLOOKUP(A2006,'Cadastro e Estoque'!B:H,3,0))</f>
        <v/>
      </c>
    </row>
    <row r="2007" ht="15.75" customHeight="1">
      <c r="A2007" s="89"/>
      <c r="B2007" s="83"/>
      <c r="C2007" s="84"/>
      <c r="D2007" s="86"/>
      <c r="E2007" s="86" t="str">
        <f t="shared" si="1"/>
        <v/>
      </c>
      <c r="F2007" s="88" t="str">
        <f>IF(ISBLANK(A2007),"",IF(ISERROR(VLOOKUP(A2007,'Cadastro e Estoque'!B:H,1,0)),"Produto não cadastrado",VLOOKUP(A2007,'Cadastro e Estoque'!B:H,4,0)))</f>
        <v/>
      </c>
      <c r="G2007" s="88" t="str">
        <f>IF(ISBLANK(A2007),"",IF(ISERROR(VLOOKUP(A2007,'Cadastro e Estoque'!B:H,1,0)),"Produto não cadastrado",VLOOKUP(A2007,'Cadastro e Estoque'!B:H,2,0)))</f>
        <v/>
      </c>
      <c r="H2007" s="88" t="str">
        <f>IF(ISERROR(VLOOKUP(A2007,'Cadastro e Estoque'!B:H,1,0)),"",VLOOKUP(A2007,'Cadastro e Estoque'!B:H,3,0))</f>
        <v/>
      </c>
    </row>
    <row r="2008" ht="15.75" customHeight="1">
      <c r="A2008" s="89"/>
      <c r="B2008" s="83"/>
      <c r="C2008" s="84"/>
      <c r="D2008" s="86"/>
      <c r="E2008" s="86" t="str">
        <f t="shared" si="1"/>
        <v/>
      </c>
      <c r="F2008" s="88" t="str">
        <f>IF(ISBLANK(A2008),"",IF(ISERROR(VLOOKUP(A2008,'Cadastro e Estoque'!B:H,1,0)),"Produto não cadastrado",VLOOKUP(A2008,'Cadastro e Estoque'!B:H,4,0)))</f>
        <v/>
      </c>
      <c r="G2008" s="88" t="str">
        <f>IF(ISBLANK(A2008),"",IF(ISERROR(VLOOKUP(A2008,'Cadastro e Estoque'!B:H,1,0)),"Produto não cadastrado",VLOOKUP(A2008,'Cadastro e Estoque'!B:H,2,0)))</f>
        <v/>
      </c>
      <c r="H2008" s="88" t="str">
        <f>IF(ISERROR(VLOOKUP(A2008,'Cadastro e Estoque'!B:H,1,0)),"",VLOOKUP(A2008,'Cadastro e Estoque'!B:H,3,0))</f>
        <v/>
      </c>
    </row>
    <row r="2009" ht="15.75" customHeight="1">
      <c r="A2009" s="89"/>
      <c r="B2009" s="83"/>
      <c r="C2009" s="84"/>
      <c r="D2009" s="86"/>
      <c r="E2009" s="86" t="str">
        <f t="shared" si="1"/>
        <v/>
      </c>
      <c r="F2009" s="88" t="str">
        <f>IF(ISBLANK(A2009),"",IF(ISERROR(VLOOKUP(A2009,'Cadastro e Estoque'!B:H,1,0)),"Produto não cadastrado",VLOOKUP(A2009,'Cadastro e Estoque'!B:H,4,0)))</f>
        <v/>
      </c>
      <c r="G2009" s="88" t="str">
        <f>IF(ISBLANK(A2009),"",IF(ISERROR(VLOOKUP(A2009,'Cadastro e Estoque'!B:H,1,0)),"Produto não cadastrado",VLOOKUP(A2009,'Cadastro e Estoque'!B:H,2,0)))</f>
        <v/>
      </c>
      <c r="H2009" s="88" t="str">
        <f>IF(ISERROR(VLOOKUP(A2009,'Cadastro e Estoque'!B:H,1,0)),"",VLOOKUP(A2009,'Cadastro e Estoque'!B:H,3,0))</f>
        <v/>
      </c>
    </row>
    <row r="2010" ht="15.75" customHeight="1">
      <c r="A2010" s="89"/>
      <c r="B2010" s="83"/>
      <c r="C2010" s="84"/>
      <c r="D2010" s="86"/>
      <c r="E2010" s="86" t="str">
        <f t="shared" si="1"/>
        <v/>
      </c>
      <c r="F2010" s="88" t="str">
        <f>IF(ISBLANK(A2010),"",IF(ISERROR(VLOOKUP(A2010,'Cadastro e Estoque'!B:H,1,0)),"Produto não cadastrado",VLOOKUP(A2010,'Cadastro e Estoque'!B:H,4,0)))</f>
        <v/>
      </c>
      <c r="G2010" s="88" t="str">
        <f>IF(ISBLANK(A2010),"",IF(ISERROR(VLOOKUP(A2010,'Cadastro e Estoque'!B:H,1,0)),"Produto não cadastrado",VLOOKUP(A2010,'Cadastro e Estoque'!B:H,2,0)))</f>
        <v/>
      </c>
      <c r="H2010" s="88" t="str">
        <f>IF(ISERROR(VLOOKUP(A2010,'Cadastro e Estoque'!B:H,1,0)),"",VLOOKUP(A2010,'Cadastro e Estoque'!B:H,3,0))</f>
        <v/>
      </c>
    </row>
    <row r="2011" ht="15.75" customHeight="1">
      <c r="A2011" s="89"/>
      <c r="B2011" s="83"/>
      <c r="C2011" s="84"/>
      <c r="D2011" s="86"/>
      <c r="E2011" s="86" t="str">
        <f t="shared" si="1"/>
        <v/>
      </c>
      <c r="F2011" s="88" t="str">
        <f>IF(ISBLANK(A2011),"",IF(ISERROR(VLOOKUP(A2011,'Cadastro e Estoque'!B:H,1,0)),"Produto não cadastrado",VLOOKUP(A2011,'Cadastro e Estoque'!B:H,4,0)))</f>
        <v/>
      </c>
      <c r="G2011" s="88" t="str">
        <f>IF(ISBLANK(A2011),"",IF(ISERROR(VLOOKUP(A2011,'Cadastro e Estoque'!B:H,1,0)),"Produto não cadastrado",VLOOKUP(A2011,'Cadastro e Estoque'!B:H,2,0)))</f>
        <v/>
      </c>
      <c r="H2011" s="88" t="str">
        <f>IF(ISERROR(VLOOKUP(A2011,'Cadastro e Estoque'!B:H,1,0)),"",VLOOKUP(A2011,'Cadastro e Estoque'!B:H,3,0))</f>
        <v/>
      </c>
    </row>
    <row r="2012" ht="15.75" customHeight="1">
      <c r="A2012" s="89"/>
      <c r="B2012" s="83"/>
      <c r="C2012" s="84"/>
      <c r="D2012" s="86"/>
      <c r="E2012" s="86" t="str">
        <f t="shared" si="1"/>
        <v/>
      </c>
      <c r="F2012" s="88" t="str">
        <f>IF(ISBLANK(A2012),"",IF(ISERROR(VLOOKUP(A2012,'Cadastro e Estoque'!B:H,1,0)),"Produto não cadastrado",VLOOKUP(A2012,'Cadastro e Estoque'!B:H,4,0)))</f>
        <v/>
      </c>
      <c r="G2012" s="88" t="str">
        <f>IF(ISBLANK(A2012),"",IF(ISERROR(VLOOKUP(A2012,'Cadastro e Estoque'!B:H,1,0)),"Produto não cadastrado",VLOOKUP(A2012,'Cadastro e Estoque'!B:H,2,0)))</f>
        <v/>
      </c>
      <c r="H2012" s="88" t="str">
        <f>IF(ISERROR(VLOOKUP(A2012,'Cadastro e Estoque'!B:H,1,0)),"",VLOOKUP(A2012,'Cadastro e Estoque'!B:H,3,0))</f>
        <v/>
      </c>
    </row>
    <row r="2013" ht="15.75" customHeight="1">
      <c r="A2013" s="89"/>
      <c r="B2013" s="83"/>
      <c r="C2013" s="84"/>
      <c r="D2013" s="86"/>
      <c r="E2013" s="86" t="str">
        <f t="shared" si="1"/>
        <v/>
      </c>
      <c r="F2013" s="88" t="str">
        <f>IF(ISBLANK(A2013),"",IF(ISERROR(VLOOKUP(A2013,'Cadastro e Estoque'!B:H,1,0)),"Produto não cadastrado",VLOOKUP(A2013,'Cadastro e Estoque'!B:H,4,0)))</f>
        <v/>
      </c>
      <c r="G2013" s="88" t="str">
        <f>IF(ISBLANK(A2013),"",IF(ISERROR(VLOOKUP(A2013,'Cadastro e Estoque'!B:H,1,0)),"Produto não cadastrado",VLOOKUP(A2013,'Cadastro e Estoque'!B:H,2,0)))</f>
        <v/>
      </c>
      <c r="H2013" s="88" t="str">
        <f>IF(ISERROR(VLOOKUP(A2013,'Cadastro e Estoque'!B:H,1,0)),"",VLOOKUP(A2013,'Cadastro e Estoque'!B:H,3,0))</f>
        <v/>
      </c>
    </row>
    <row r="2014" ht="15.75" customHeight="1">
      <c r="A2014" s="89"/>
      <c r="B2014" s="83"/>
      <c r="C2014" s="84"/>
      <c r="D2014" s="86"/>
      <c r="E2014" s="86" t="str">
        <f t="shared" si="1"/>
        <v/>
      </c>
      <c r="F2014" s="88" t="str">
        <f>IF(ISBLANK(A2014),"",IF(ISERROR(VLOOKUP(A2014,'Cadastro e Estoque'!B:H,1,0)),"Produto não cadastrado",VLOOKUP(A2014,'Cadastro e Estoque'!B:H,4,0)))</f>
        <v/>
      </c>
      <c r="G2014" s="88" t="str">
        <f>IF(ISBLANK(A2014),"",IF(ISERROR(VLOOKUP(A2014,'Cadastro e Estoque'!B:H,1,0)),"Produto não cadastrado",VLOOKUP(A2014,'Cadastro e Estoque'!B:H,2,0)))</f>
        <v/>
      </c>
      <c r="H2014" s="88" t="str">
        <f>IF(ISERROR(VLOOKUP(A2014,'Cadastro e Estoque'!B:H,1,0)),"",VLOOKUP(A2014,'Cadastro e Estoque'!B:H,3,0))</f>
        <v/>
      </c>
    </row>
    <row r="2015" ht="15.75" customHeight="1">
      <c r="A2015" s="89"/>
      <c r="B2015" s="83"/>
      <c r="C2015" s="84"/>
      <c r="D2015" s="86"/>
      <c r="E2015" s="86" t="str">
        <f t="shared" si="1"/>
        <v/>
      </c>
      <c r="F2015" s="88" t="str">
        <f>IF(ISBLANK(A2015),"",IF(ISERROR(VLOOKUP(A2015,'Cadastro e Estoque'!B:H,1,0)),"Produto não cadastrado",VLOOKUP(A2015,'Cadastro e Estoque'!B:H,4,0)))</f>
        <v/>
      </c>
      <c r="G2015" s="88" t="str">
        <f>IF(ISBLANK(A2015),"",IF(ISERROR(VLOOKUP(A2015,'Cadastro e Estoque'!B:H,1,0)),"Produto não cadastrado",VLOOKUP(A2015,'Cadastro e Estoque'!B:H,2,0)))</f>
        <v/>
      </c>
      <c r="H2015" s="88" t="str">
        <f>IF(ISERROR(VLOOKUP(A2015,'Cadastro e Estoque'!B:H,1,0)),"",VLOOKUP(A2015,'Cadastro e Estoque'!B:H,3,0))</f>
        <v/>
      </c>
    </row>
    <row r="2016" ht="15.75" customHeight="1">
      <c r="A2016" s="89"/>
      <c r="B2016" s="83"/>
      <c r="C2016" s="84"/>
      <c r="D2016" s="86"/>
      <c r="E2016" s="86" t="str">
        <f t="shared" si="1"/>
        <v/>
      </c>
      <c r="F2016" s="88" t="str">
        <f>IF(ISBLANK(A2016),"",IF(ISERROR(VLOOKUP(A2016,'Cadastro e Estoque'!B:H,1,0)),"Produto não cadastrado",VLOOKUP(A2016,'Cadastro e Estoque'!B:H,4,0)))</f>
        <v/>
      </c>
      <c r="G2016" s="88" t="str">
        <f>IF(ISBLANK(A2016),"",IF(ISERROR(VLOOKUP(A2016,'Cadastro e Estoque'!B:H,1,0)),"Produto não cadastrado",VLOOKUP(A2016,'Cadastro e Estoque'!B:H,2,0)))</f>
        <v/>
      </c>
      <c r="H2016" s="88" t="str">
        <f>IF(ISERROR(VLOOKUP(A2016,'Cadastro e Estoque'!B:H,1,0)),"",VLOOKUP(A2016,'Cadastro e Estoque'!B:H,3,0))</f>
        <v/>
      </c>
    </row>
    <row r="2017" ht="15.75" customHeight="1">
      <c r="A2017" s="89"/>
      <c r="B2017" s="83"/>
      <c r="C2017" s="84"/>
      <c r="D2017" s="86"/>
      <c r="E2017" s="86" t="str">
        <f t="shared" si="1"/>
        <v/>
      </c>
      <c r="F2017" s="88" t="str">
        <f>IF(ISBLANK(A2017),"",IF(ISERROR(VLOOKUP(A2017,'Cadastro e Estoque'!B:H,1,0)),"Produto não cadastrado",VLOOKUP(A2017,'Cadastro e Estoque'!B:H,4,0)))</f>
        <v/>
      </c>
      <c r="G2017" s="88" t="str">
        <f>IF(ISBLANK(A2017),"",IF(ISERROR(VLOOKUP(A2017,'Cadastro e Estoque'!B:H,1,0)),"Produto não cadastrado",VLOOKUP(A2017,'Cadastro e Estoque'!B:H,2,0)))</f>
        <v/>
      </c>
      <c r="H2017" s="88" t="str">
        <f>IF(ISERROR(VLOOKUP(A2017,'Cadastro e Estoque'!B:H,1,0)),"",VLOOKUP(A2017,'Cadastro e Estoque'!B:H,3,0))</f>
        <v/>
      </c>
    </row>
    <row r="2018" ht="15.75" customHeight="1">
      <c r="A2018" s="89"/>
      <c r="B2018" s="83"/>
      <c r="C2018" s="84"/>
      <c r="D2018" s="86"/>
      <c r="E2018" s="86" t="str">
        <f t="shared" si="1"/>
        <v/>
      </c>
      <c r="F2018" s="88" t="str">
        <f>IF(ISBLANK(A2018),"",IF(ISERROR(VLOOKUP(A2018,'Cadastro e Estoque'!B:H,1,0)),"Produto não cadastrado",VLOOKUP(A2018,'Cadastro e Estoque'!B:H,4,0)))</f>
        <v/>
      </c>
      <c r="G2018" s="88" t="str">
        <f>IF(ISBLANK(A2018),"",IF(ISERROR(VLOOKUP(A2018,'Cadastro e Estoque'!B:H,1,0)),"Produto não cadastrado",VLOOKUP(A2018,'Cadastro e Estoque'!B:H,2,0)))</f>
        <v/>
      </c>
      <c r="H2018" s="88" t="str">
        <f>IF(ISERROR(VLOOKUP(A2018,'Cadastro e Estoque'!B:H,1,0)),"",VLOOKUP(A2018,'Cadastro e Estoque'!B:H,3,0))</f>
        <v/>
      </c>
    </row>
    <row r="2019" ht="15.75" customHeight="1">
      <c r="A2019" s="89"/>
      <c r="B2019" s="83"/>
      <c r="C2019" s="84"/>
      <c r="D2019" s="86"/>
      <c r="E2019" s="86" t="str">
        <f t="shared" si="1"/>
        <v/>
      </c>
      <c r="F2019" s="88" t="str">
        <f>IF(ISBLANK(A2019),"",IF(ISERROR(VLOOKUP(A2019,'Cadastro e Estoque'!B:H,1,0)),"Produto não cadastrado",VLOOKUP(A2019,'Cadastro e Estoque'!B:H,4,0)))</f>
        <v/>
      </c>
      <c r="G2019" s="88" t="str">
        <f>IF(ISBLANK(A2019),"",IF(ISERROR(VLOOKUP(A2019,'Cadastro e Estoque'!B:H,1,0)),"Produto não cadastrado",VLOOKUP(A2019,'Cadastro e Estoque'!B:H,2,0)))</f>
        <v/>
      </c>
      <c r="H2019" s="88" t="str">
        <f>IF(ISERROR(VLOOKUP(A2019,'Cadastro e Estoque'!B:H,1,0)),"",VLOOKUP(A2019,'Cadastro e Estoque'!B:H,3,0))</f>
        <v/>
      </c>
    </row>
    <row r="2020" ht="15.75" customHeight="1">
      <c r="A2020" s="89"/>
      <c r="B2020" s="83"/>
      <c r="C2020" s="84"/>
      <c r="D2020" s="86"/>
      <c r="E2020" s="86" t="str">
        <f t="shared" si="1"/>
        <v/>
      </c>
      <c r="F2020" s="88" t="str">
        <f>IF(ISBLANK(A2020),"",IF(ISERROR(VLOOKUP(A2020,'Cadastro e Estoque'!B:H,1,0)),"Produto não cadastrado",VLOOKUP(A2020,'Cadastro e Estoque'!B:H,4,0)))</f>
        <v/>
      </c>
      <c r="G2020" s="88" t="str">
        <f>IF(ISBLANK(A2020),"",IF(ISERROR(VLOOKUP(A2020,'Cadastro e Estoque'!B:H,1,0)),"Produto não cadastrado",VLOOKUP(A2020,'Cadastro e Estoque'!B:H,2,0)))</f>
        <v/>
      </c>
      <c r="H2020" s="88" t="str">
        <f>IF(ISERROR(VLOOKUP(A2020,'Cadastro e Estoque'!B:H,1,0)),"",VLOOKUP(A2020,'Cadastro e Estoque'!B:H,3,0))</f>
        <v/>
      </c>
    </row>
    <row r="2021" ht="15.75" customHeight="1">
      <c r="A2021" s="89"/>
      <c r="B2021" s="83"/>
      <c r="C2021" s="84"/>
      <c r="D2021" s="86"/>
      <c r="E2021" s="86" t="str">
        <f t="shared" si="1"/>
        <v/>
      </c>
      <c r="F2021" s="88" t="str">
        <f>IF(ISBLANK(A2021),"",IF(ISERROR(VLOOKUP(A2021,'Cadastro e Estoque'!B:H,1,0)),"Produto não cadastrado",VLOOKUP(A2021,'Cadastro e Estoque'!B:H,4,0)))</f>
        <v/>
      </c>
      <c r="G2021" s="88" t="str">
        <f>IF(ISBLANK(A2021),"",IF(ISERROR(VLOOKUP(A2021,'Cadastro e Estoque'!B:H,1,0)),"Produto não cadastrado",VLOOKUP(A2021,'Cadastro e Estoque'!B:H,2,0)))</f>
        <v/>
      </c>
      <c r="H2021" s="88" t="str">
        <f>IF(ISERROR(VLOOKUP(A2021,'Cadastro e Estoque'!B:H,1,0)),"",VLOOKUP(A2021,'Cadastro e Estoque'!B:H,3,0))</f>
        <v/>
      </c>
    </row>
    <row r="2022" ht="15.75" customHeight="1">
      <c r="A2022" s="89"/>
      <c r="B2022" s="83"/>
      <c r="C2022" s="84"/>
      <c r="D2022" s="86"/>
      <c r="E2022" s="86" t="str">
        <f t="shared" si="1"/>
        <v/>
      </c>
      <c r="F2022" s="88" t="str">
        <f>IF(ISBLANK(A2022),"",IF(ISERROR(VLOOKUP(A2022,'Cadastro e Estoque'!B:H,1,0)),"Produto não cadastrado",VLOOKUP(A2022,'Cadastro e Estoque'!B:H,4,0)))</f>
        <v/>
      </c>
      <c r="G2022" s="88" t="str">
        <f>IF(ISBLANK(A2022),"",IF(ISERROR(VLOOKUP(A2022,'Cadastro e Estoque'!B:H,1,0)),"Produto não cadastrado",VLOOKUP(A2022,'Cadastro e Estoque'!B:H,2,0)))</f>
        <v/>
      </c>
      <c r="H2022" s="88" t="str">
        <f>IF(ISERROR(VLOOKUP(A2022,'Cadastro e Estoque'!B:H,1,0)),"",VLOOKUP(A2022,'Cadastro e Estoque'!B:H,3,0))</f>
        <v/>
      </c>
    </row>
    <row r="2023" ht="15.75" customHeight="1">
      <c r="A2023" s="89"/>
      <c r="B2023" s="83"/>
      <c r="C2023" s="84"/>
      <c r="D2023" s="86"/>
      <c r="E2023" s="86" t="str">
        <f t="shared" si="1"/>
        <v/>
      </c>
      <c r="F2023" s="88" t="str">
        <f>IF(ISBLANK(A2023),"",IF(ISERROR(VLOOKUP(A2023,'Cadastro e Estoque'!B:H,1,0)),"Produto não cadastrado",VLOOKUP(A2023,'Cadastro e Estoque'!B:H,4,0)))</f>
        <v/>
      </c>
      <c r="G2023" s="88" t="str">
        <f>IF(ISBLANK(A2023),"",IF(ISERROR(VLOOKUP(A2023,'Cadastro e Estoque'!B:H,1,0)),"Produto não cadastrado",VLOOKUP(A2023,'Cadastro e Estoque'!B:H,2,0)))</f>
        <v/>
      </c>
      <c r="H2023" s="88" t="str">
        <f>IF(ISERROR(VLOOKUP(A2023,'Cadastro e Estoque'!B:H,1,0)),"",VLOOKUP(A2023,'Cadastro e Estoque'!B:H,3,0))</f>
        <v/>
      </c>
    </row>
    <row r="2024" ht="15.75" customHeight="1">
      <c r="A2024" s="89"/>
      <c r="B2024" s="83"/>
      <c r="C2024" s="84"/>
      <c r="D2024" s="86"/>
      <c r="E2024" s="86" t="str">
        <f t="shared" si="1"/>
        <v/>
      </c>
      <c r="F2024" s="88" t="str">
        <f>IF(ISBLANK(A2024),"",IF(ISERROR(VLOOKUP(A2024,'Cadastro e Estoque'!B:H,1,0)),"Produto não cadastrado",VLOOKUP(A2024,'Cadastro e Estoque'!B:H,4,0)))</f>
        <v/>
      </c>
      <c r="G2024" s="88" t="str">
        <f>IF(ISBLANK(A2024),"",IF(ISERROR(VLOOKUP(A2024,'Cadastro e Estoque'!B:H,1,0)),"Produto não cadastrado",VLOOKUP(A2024,'Cadastro e Estoque'!B:H,2,0)))</f>
        <v/>
      </c>
      <c r="H2024" s="88" t="str">
        <f>IF(ISERROR(VLOOKUP(A2024,'Cadastro e Estoque'!B:H,1,0)),"",VLOOKUP(A2024,'Cadastro e Estoque'!B:H,3,0))</f>
        <v/>
      </c>
    </row>
    <row r="2025" ht="15.75" customHeight="1">
      <c r="A2025" s="89"/>
      <c r="B2025" s="83"/>
      <c r="C2025" s="84"/>
      <c r="D2025" s="86"/>
      <c r="E2025" s="86" t="str">
        <f t="shared" si="1"/>
        <v/>
      </c>
      <c r="F2025" s="88" t="str">
        <f>IF(ISBLANK(A2025),"",IF(ISERROR(VLOOKUP(A2025,'Cadastro e Estoque'!B:H,1,0)),"Produto não cadastrado",VLOOKUP(A2025,'Cadastro e Estoque'!B:H,4,0)))</f>
        <v/>
      </c>
      <c r="G2025" s="88" t="str">
        <f>IF(ISBLANK(A2025),"",IF(ISERROR(VLOOKUP(A2025,'Cadastro e Estoque'!B:H,1,0)),"Produto não cadastrado",VLOOKUP(A2025,'Cadastro e Estoque'!B:H,2,0)))</f>
        <v/>
      </c>
      <c r="H2025" s="88" t="str">
        <f>IF(ISERROR(VLOOKUP(A2025,'Cadastro e Estoque'!B:H,1,0)),"",VLOOKUP(A2025,'Cadastro e Estoque'!B:H,3,0))</f>
        <v/>
      </c>
    </row>
    <row r="2026" ht="15.75" customHeight="1">
      <c r="A2026" s="89"/>
      <c r="B2026" s="83"/>
      <c r="C2026" s="84"/>
      <c r="D2026" s="86"/>
      <c r="E2026" s="86" t="str">
        <f t="shared" si="1"/>
        <v/>
      </c>
      <c r="F2026" s="88" t="str">
        <f>IF(ISBLANK(A2026),"",IF(ISERROR(VLOOKUP(A2026,'Cadastro e Estoque'!B:H,1,0)),"Produto não cadastrado",VLOOKUP(A2026,'Cadastro e Estoque'!B:H,4,0)))</f>
        <v/>
      </c>
      <c r="G2026" s="88" t="str">
        <f>IF(ISBLANK(A2026),"",IF(ISERROR(VLOOKUP(A2026,'Cadastro e Estoque'!B:H,1,0)),"Produto não cadastrado",VLOOKUP(A2026,'Cadastro e Estoque'!B:H,2,0)))</f>
        <v/>
      </c>
      <c r="H2026" s="88" t="str">
        <f>IF(ISERROR(VLOOKUP(A2026,'Cadastro e Estoque'!B:H,1,0)),"",VLOOKUP(A2026,'Cadastro e Estoque'!B:H,3,0))</f>
        <v/>
      </c>
    </row>
    <row r="2027" ht="15.75" customHeight="1">
      <c r="A2027" s="89"/>
      <c r="B2027" s="83"/>
      <c r="C2027" s="84"/>
      <c r="D2027" s="86"/>
      <c r="E2027" s="86" t="str">
        <f t="shared" si="1"/>
        <v/>
      </c>
      <c r="F2027" s="88" t="str">
        <f>IF(ISBLANK(A2027),"",IF(ISERROR(VLOOKUP(A2027,'Cadastro e Estoque'!B:H,1,0)),"Produto não cadastrado",VLOOKUP(A2027,'Cadastro e Estoque'!B:H,4,0)))</f>
        <v/>
      </c>
      <c r="G2027" s="88" t="str">
        <f>IF(ISBLANK(A2027),"",IF(ISERROR(VLOOKUP(A2027,'Cadastro e Estoque'!B:H,1,0)),"Produto não cadastrado",VLOOKUP(A2027,'Cadastro e Estoque'!B:H,2,0)))</f>
        <v/>
      </c>
      <c r="H2027" s="88" t="str">
        <f>IF(ISERROR(VLOOKUP(A2027,'Cadastro e Estoque'!B:H,1,0)),"",VLOOKUP(A2027,'Cadastro e Estoque'!B:H,3,0))</f>
        <v/>
      </c>
    </row>
    <row r="2028" ht="15.75" customHeight="1">
      <c r="A2028" s="89"/>
      <c r="B2028" s="83"/>
      <c r="C2028" s="84"/>
      <c r="D2028" s="86"/>
      <c r="E2028" s="86" t="str">
        <f t="shared" si="1"/>
        <v/>
      </c>
      <c r="F2028" s="88" t="str">
        <f>IF(ISBLANK(A2028),"",IF(ISERROR(VLOOKUP(A2028,'Cadastro e Estoque'!B:H,1,0)),"Produto não cadastrado",VLOOKUP(A2028,'Cadastro e Estoque'!B:H,4,0)))</f>
        <v/>
      </c>
      <c r="G2028" s="88" t="str">
        <f>IF(ISBLANK(A2028),"",IF(ISERROR(VLOOKUP(A2028,'Cadastro e Estoque'!B:H,1,0)),"Produto não cadastrado",VLOOKUP(A2028,'Cadastro e Estoque'!B:H,2,0)))</f>
        <v/>
      </c>
      <c r="H2028" s="88" t="str">
        <f>IF(ISERROR(VLOOKUP(A2028,'Cadastro e Estoque'!B:H,1,0)),"",VLOOKUP(A2028,'Cadastro e Estoque'!B:H,3,0))</f>
        <v/>
      </c>
    </row>
    <row r="2029" ht="15.75" customHeight="1">
      <c r="A2029" s="89"/>
      <c r="B2029" s="83"/>
      <c r="C2029" s="84"/>
      <c r="D2029" s="86"/>
      <c r="E2029" s="86" t="str">
        <f t="shared" si="1"/>
        <v/>
      </c>
      <c r="F2029" s="88" t="str">
        <f>IF(ISBLANK(A2029),"",IF(ISERROR(VLOOKUP(A2029,'Cadastro e Estoque'!B:H,1,0)),"Produto não cadastrado",VLOOKUP(A2029,'Cadastro e Estoque'!B:H,4,0)))</f>
        <v/>
      </c>
      <c r="G2029" s="88" t="str">
        <f>IF(ISBLANK(A2029),"",IF(ISERROR(VLOOKUP(A2029,'Cadastro e Estoque'!B:H,1,0)),"Produto não cadastrado",VLOOKUP(A2029,'Cadastro e Estoque'!B:H,2,0)))</f>
        <v/>
      </c>
      <c r="H2029" s="88" t="str">
        <f>IF(ISERROR(VLOOKUP(A2029,'Cadastro e Estoque'!B:H,1,0)),"",VLOOKUP(A2029,'Cadastro e Estoque'!B:H,3,0))</f>
        <v/>
      </c>
    </row>
    <row r="2030" ht="15.75" customHeight="1">
      <c r="A2030" s="89"/>
      <c r="B2030" s="83"/>
      <c r="C2030" s="84"/>
      <c r="D2030" s="86"/>
      <c r="E2030" s="86" t="str">
        <f t="shared" si="1"/>
        <v/>
      </c>
      <c r="F2030" s="88" t="str">
        <f>IF(ISBLANK(A2030),"",IF(ISERROR(VLOOKUP(A2030,'Cadastro e Estoque'!B:H,1,0)),"Produto não cadastrado",VLOOKUP(A2030,'Cadastro e Estoque'!B:H,4,0)))</f>
        <v/>
      </c>
      <c r="G2030" s="88" t="str">
        <f>IF(ISBLANK(A2030),"",IF(ISERROR(VLOOKUP(A2030,'Cadastro e Estoque'!B:H,1,0)),"Produto não cadastrado",VLOOKUP(A2030,'Cadastro e Estoque'!B:H,2,0)))</f>
        <v/>
      </c>
      <c r="H2030" s="88" t="str">
        <f>IF(ISERROR(VLOOKUP(A2030,'Cadastro e Estoque'!B:H,1,0)),"",VLOOKUP(A2030,'Cadastro e Estoque'!B:H,3,0))</f>
        <v/>
      </c>
    </row>
    <row r="2031" ht="15.75" customHeight="1">
      <c r="A2031" s="89"/>
      <c r="B2031" s="83"/>
      <c r="C2031" s="84"/>
      <c r="D2031" s="86"/>
      <c r="E2031" s="86" t="str">
        <f t="shared" si="1"/>
        <v/>
      </c>
      <c r="F2031" s="88" t="str">
        <f>IF(ISBLANK(A2031),"",IF(ISERROR(VLOOKUP(A2031,'Cadastro e Estoque'!B:H,1,0)),"Produto não cadastrado",VLOOKUP(A2031,'Cadastro e Estoque'!B:H,4,0)))</f>
        <v/>
      </c>
      <c r="G2031" s="88" t="str">
        <f>IF(ISBLANK(A2031),"",IF(ISERROR(VLOOKUP(A2031,'Cadastro e Estoque'!B:H,1,0)),"Produto não cadastrado",VLOOKUP(A2031,'Cadastro e Estoque'!B:H,2,0)))</f>
        <v/>
      </c>
      <c r="H2031" s="88" t="str">
        <f>IF(ISERROR(VLOOKUP(A2031,'Cadastro e Estoque'!B:H,1,0)),"",VLOOKUP(A2031,'Cadastro e Estoque'!B:H,3,0))</f>
        <v/>
      </c>
    </row>
    <row r="2032" ht="15.75" customHeight="1">
      <c r="A2032" s="89"/>
      <c r="B2032" s="83"/>
      <c r="C2032" s="84"/>
      <c r="D2032" s="86"/>
      <c r="E2032" s="86" t="str">
        <f t="shared" si="1"/>
        <v/>
      </c>
      <c r="F2032" s="88" t="str">
        <f>IF(ISBLANK(A2032),"",IF(ISERROR(VLOOKUP(A2032,'Cadastro e Estoque'!B:H,1,0)),"Produto não cadastrado",VLOOKUP(A2032,'Cadastro e Estoque'!B:H,4,0)))</f>
        <v/>
      </c>
      <c r="G2032" s="88" t="str">
        <f>IF(ISBLANK(A2032),"",IF(ISERROR(VLOOKUP(A2032,'Cadastro e Estoque'!B:H,1,0)),"Produto não cadastrado",VLOOKUP(A2032,'Cadastro e Estoque'!B:H,2,0)))</f>
        <v/>
      </c>
      <c r="H2032" s="88" t="str">
        <f>IF(ISERROR(VLOOKUP(A2032,'Cadastro e Estoque'!B:H,1,0)),"",VLOOKUP(A2032,'Cadastro e Estoque'!B:H,3,0))</f>
        <v/>
      </c>
    </row>
    <row r="2033" ht="15.75" customHeight="1">
      <c r="A2033" s="89"/>
      <c r="B2033" s="83"/>
      <c r="C2033" s="84"/>
      <c r="D2033" s="86"/>
      <c r="E2033" s="86" t="str">
        <f t="shared" si="1"/>
        <v/>
      </c>
      <c r="F2033" s="88" t="str">
        <f>IF(ISBLANK(A2033),"",IF(ISERROR(VLOOKUP(A2033,'Cadastro e Estoque'!B:H,1,0)),"Produto não cadastrado",VLOOKUP(A2033,'Cadastro e Estoque'!B:H,4,0)))</f>
        <v/>
      </c>
      <c r="G2033" s="88" t="str">
        <f>IF(ISBLANK(A2033),"",IF(ISERROR(VLOOKUP(A2033,'Cadastro e Estoque'!B:H,1,0)),"Produto não cadastrado",VLOOKUP(A2033,'Cadastro e Estoque'!B:H,2,0)))</f>
        <v/>
      </c>
      <c r="H2033" s="88" t="str">
        <f>IF(ISERROR(VLOOKUP(A2033,'Cadastro e Estoque'!B:H,1,0)),"",VLOOKUP(A2033,'Cadastro e Estoque'!B:H,3,0))</f>
        <v/>
      </c>
    </row>
    <row r="2034" ht="15.75" customHeight="1">
      <c r="A2034" s="89"/>
      <c r="B2034" s="83"/>
      <c r="C2034" s="84"/>
      <c r="D2034" s="86"/>
      <c r="E2034" s="86" t="str">
        <f t="shared" si="1"/>
        <v/>
      </c>
      <c r="F2034" s="88" t="str">
        <f>IF(ISBLANK(A2034),"",IF(ISERROR(VLOOKUP(A2034,'Cadastro e Estoque'!B:H,1,0)),"Produto não cadastrado",VLOOKUP(A2034,'Cadastro e Estoque'!B:H,4,0)))</f>
        <v/>
      </c>
      <c r="G2034" s="88" t="str">
        <f>IF(ISBLANK(A2034),"",IF(ISERROR(VLOOKUP(A2034,'Cadastro e Estoque'!B:H,1,0)),"Produto não cadastrado",VLOOKUP(A2034,'Cadastro e Estoque'!B:H,2,0)))</f>
        <v/>
      </c>
      <c r="H2034" s="88" t="str">
        <f>IF(ISERROR(VLOOKUP(A2034,'Cadastro e Estoque'!B:H,1,0)),"",VLOOKUP(A2034,'Cadastro e Estoque'!B:H,3,0))</f>
        <v/>
      </c>
    </row>
    <row r="2035" ht="15.75" customHeight="1">
      <c r="A2035" s="89"/>
      <c r="B2035" s="83"/>
      <c r="C2035" s="84"/>
      <c r="D2035" s="86"/>
      <c r="E2035" s="86" t="str">
        <f t="shared" si="1"/>
        <v/>
      </c>
      <c r="F2035" s="88" t="str">
        <f>IF(ISBLANK(A2035),"",IF(ISERROR(VLOOKUP(A2035,'Cadastro e Estoque'!B:H,1,0)),"Produto não cadastrado",VLOOKUP(A2035,'Cadastro e Estoque'!B:H,4,0)))</f>
        <v/>
      </c>
      <c r="G2035" s="88" t="str">
        <f>IF(ISBLANK(A2035),"",IF(ISERROR(VLOOKUP(A2035,'Cadastro e Estoque'!B:H,1,0)),"Produto não cadastrado",VLOOKUP(A2035,'Cadastro e Estoque'!B:H,2,0)))</f>
        <v/>
      </c>
      <c r="H2035" s="88" t="str">
        <f>IF(ISERROR(VLOOKUP(A2035,'Cadastro e Estoque'!B:H,1,0)),"",VLOOKUP(A2035,'Cadastro e Estoque'!B:H,3,0))</f>
        <v/>
      </c>
    </row>
    <row r="2036" ht="15.75" customHeight="1">
      <c r="A2036" s="89"/>
      <c r="B2036" s="83"/>
      <c r="C2036" s="84"/>
      <c r="D2036" s="86"/>
      <c r="E2036" s="86" t="str">
        <f t="shared" si="1"/>
        <v/>
      </c>
      <c r="F2036" s="88" t="str">
        <f>IF(ISBLANK(A2036),"",IF(ISERROR(VLOOKUP(A2036,'Cadastro e Estoque'!B:H,1,0)),"Produto não cadastrado",VLOOKUP(A2036,'Cadastro e Estoque'!B:H,4,0)))</f>
        <v/>
      </c>
      <c r="G2036" s="88" t="str">
        <f>IF(ISBLANK(A2036),"",IF(ISERROR(VLOOKUP(A2036,'Cadastro e Estoque'!B:H,1,0)),"Produto não cadastrado",VLOOKUP(A2036,'Cadastro e Estoque'!B:H,2,0)))</f>
        <v/>
      </c>
      <c r="H2036" s="88" t="str">
        <f>IF(ISERROR(VLOOKUP(A2036,'Cadastro e Estoque'!B:H,1,0)),"",VLOOKUP(A2036,'Cadastro e Estoque'!B:H,3,0))</f>
        <v/>
      </c>
    </row>
    <row r="2037" ht="15.75" customHeight="1">
      <c r="A2037" s="89"/>
      <c r="B2037" s="83"/>
      <c r="C2037" s="84"/>
      <c r="D2037" s="86"/>
      <c r="E2037" s="86" t="str">
        <f t="shared" si="1"/>
        <v/>
      </c>
      <c r="F2037" s="88" t="str">
        <f>IF(ISBLANK(A2037),"",IF(ISERROR(VLOOKUP(A2037,'Cadastro e Estoque'!B:H,1,0)),"Produto não cadastrado",VLOOKUP(A2037,'Cadastro e Estoque'!B:H,4,0)))</f>
        <v/>
      </c>
      <c r="G2037" s="88" t="str">
        <f>IF(ISBLANK(A2037),"",IF(ISERROR(VLOOKUP(A2037,'Cadastro e Estoque'!B:H,1,0)),"Produto não cadastrado",VLOOKUP(A2037,'Cadastro e Estoque'!B:H,2,0)))</f>
        <v/>
      </c>
      <c r="H2037" s="88" t="str">
        <f>IF(ISERROR(VLOOKUP(A2037,'Cadastro e Estoque'!B:H,1,0)),"",VLOOKUP(A2037,'Cadastro e Estoque'!B:H,3,0))</f>
        <v/>
      </c>
    </row>
    <row r="2038" ht="15.75" customHeight="1">
      <c r="A2038" s="89"/>
      <c r="B2038" s="83"/>
      <c r="C2038" s="84"/>
      <c r="D2038" s="86"/>
      <c r="E2038" s="86" t="str">
        <f t="shared" si="1"/>
        <v/>
      </c>
      <c r="F2038" s="88" t="str">
        <f>IF(ISBLANK(A2038),"",IF(ISERROR(VLOOKUP(A2038,'Cadastro e Estoque'!B:H,1,0)),"Produto não cadastrado",VLOOKUP(A2038,'Cadastro e Estoque'!B:H,4,0)))</f>
        <v/>
      </c>
      <c r="G2038" s="88" t="str">
        <f>IF(ISBLANK(A2038),"",IF(ISERROR(VLOOKUP(A2038,'Cadastro e Estoque'!B:H,1,0)),"Produto não cadastrado",VLOOKUP(A2038,'Cadastro e Estoque'!B:H,2,0)))</f>
        <v/>
      </c>
      <c r="H2038" s="88" t="str">
        <f>IF(ISERROR(VLOOKUP(A2038,'Cadastro e Estoque'!B:H,1,0)),"",VLOOKUP(A2038,'Cadastro e Estoque'!B:H,3,0))</f>
        <v/>
      </c>
    </row>
    <row r="2039" ht="15.75" customHeight="1">
      <c r="A2039" s="89"/>
      <c r="B2039" s="83"/>
      <c r="C2039" s="84"/>
      <c r="D2039" s="86"/>
      <c r="E2039" s="86" t="str">
        <f t="shared" si="1"/>
        <v/>
      </c>
      <c r="F2039" s="88" t="str">
        <f>IF(ISBLANK(A2039),"",IF(ISERROR(VLOOKUP(A2039,'Cadastro e Estoque'!B:H,1,0)),"Produto não cadastrado",VLOOKUP(A2039,'Cadastro e Estoque'!B:H,4,0)))</f>
        <v/>
      </c>
      <c r="G2039" s="88" t="str">
        <f>IF(ISBLANK(A2039),"",IF(ISERROR(VLOOKUP(A2039,'Cadastro e Estoque'!B:H,1,0)),"Produto não cadastrado",VLOOKUP(A2039,'Cadastro e Estoque'!B:H,2,0)))</f>
        <v/>
      </c>
      <c r="H2039" s="88" t="str">
        <f>IF(ISERROR(VLOOKUP(A2039,'Cadastro e Estoque'!B:H,1,0)),"",VLOOKUP(A2039,'Cadastro e Estoque'!B:H,3,0))</f>
        <v/>
      </c>
    </row>
    <row r="2040" ht="15.75" customHeight="1">
      <c r="A2040" s="89"/>
      <c r="B2040" s="83"/>
      <c r="C2040" s="84"/>
      <c r="D2040" s="86"/>
      <c r="E2040" s="86" t="str">
        <f t="shared" si="1"/>
        <v/>
      </c>
      <c r="F2040" s="88" t="str">
        <f>IF(ISBLANK(A2040),"",IF(ISERROR(VLOOKUP(A2040,'Cadastro e Estoque'!B:H,1,0)),"Produto não cadastrado",VLOOKUP(A2040,'Cadastro e Estoque'!B:H,4,0)))</f>
        <v/>
      </c>
      <c r="G2040" s="88" t="str">
        <f>IF(ISBLANK(A2040),"",IF(ISERROR(VLOOKUP(A2040,'Cadastro e Estoque'!B:H,1,0)),"Produto não cadastrado",VLOOKUP(A2040,'Cadastro e Estoque'!B:H,2,0)))</f>
        <v/>
      </c>
      <c r="H2040" s="88" t="str">
        <f>IF(ISERROR(VLOOKUP(A2040,'Cadastro e Estoque'!B:H,1,0)),"",VLOOKUP(A2040,'Cadastro e Estoque'!B:H,3,0))</f>
        <v/>
      </c>
    </row>
    <row r="2041" ht="15.75" customHeight="1">
      <c r="A2041" s="89"/>
      <c r="B2041" s="83"/>
      <c r="C2041" s="84"/>
      <c r="D2041" s="86"/>
      <c r="E2041" s="86" t="str">
        <f t="shared" si="1"/>
        <v/>
      </c>
      <c r="F2041" s="88" t="str">
        <f>IF(ISBLANK(A2041),"",IF(ISERROR(VLOOKUP(A2041,'Cadastro e Estoque'!B:H,1,0)),"Produto não cadastrado",VLOOKUP(A2041,'Cadastro e Estoque'!B:H,4,0)))</f>
        <v/>
      </c>
      <c r="G2041" s="88" t="str">
        <f>IF(ISBLANK(A2041),"",IF(ISERROR(VLOOKUP(A2041,'Cadastro e Estoque'!B:H,1,0)),"Produto não cadastrado",VLOOKUP(A2041,'Cadastro e Estoque'!B:H,2,0)))</f>
        <v/>
      </c>
      <c r="H2041" s="88" t="str">
        <f>IF(ISERROR(VLOOKUP(A2041,'Cadastro e Estoque'!B:H,1,0)),"",VLOOKUP(A2041,'Cadastro e Estoque'!B:H,3,0))</f>
        <v/>
      </c>
    </row>
    <row r="2042" ht="15.75" customHeight="1">
      <c r="A2042" s="89"/>
      <c r="B2042" s="83"/>
      <c r="C2042" s="84"/>
      <c r="D2042" s="86"/>
      <c r="E2042" s="86" t="str">
        <f t="shared" si="1"/>
        <v/>
      </c>
      <c r="F2042" s="88" t="str">
        <f>IF(ISBLANK(A2042),"",IF(ISERROR(VLOOKUP(A2042,'Cadastro e Estoque'!B:H,1,0)),"Produto não cadastrado",VLOOKUP(A2042,'Cadastro e Estoque'!B:H,4,0)))</f>
        <v/>
      </c>
      <c r="G2042" s="88" t="str">
        <f>IF(ISBLANK(A2042),"",IF(ISERROR(VLOOKUP(A2042,'Cadastro e Estoque'!B:H,1,0)),"Produto não cadastrado",VLOOKUP(A2042,'Cadastro e Estoque'!B:H,2,0)))</f>
        <v/>
      </c>
      <c r="H2042" s="88" t="str">
        <f>IF(ISERROR(VLOOKUP(A2042,'Cadastro e Estoque'!B:H,1,0)),"",VLOOKUP(A2042,'Cadastro e Estoque'!B:H,3,0))</f>
        <v/>
      </c>
    </row>
    <row r="2043" ht="15.75" customHeight="1">
      <c r="A2043" s="89"/>
      <c r="B2043" s="83"/>
      <c r="C2043" s="84"/>
      <c r="D2043" s="86"/>
      <c r="E2043" s="86" t="str">
        <f t="shared" si="1"/>
        <v/>
      </c>
      <c r="F2043" s="88" t="str">
        <f>IF(ISBLANK(A2043),"",IF(ISERROR(VLOOKUP(A2043,'Cadastro e Estoque'!B:H,1,0)),"Produto não cadastrado",VLOOKUP(A2043,'Cadastro e Estoque'!B:H,4,0)))</f>
        <v/>
      </c>
      <c r="G2043" s="88" t="str">
        <f>IF(ISBLANK(A2043),"",IF(ISERROR(VLOOKUP(A2043,'Cadastro e Estoque'!B:H,1,0)),"Produto não cadastrado",VLOOKUP(A2043,'Cadastro e Estoque'!B:H,2,0)))</f>
        <v/>
      </c>
      <c r="H2043" s="88" t="str">
        <f>IF(ISERROR(VLOOKUP(A2043,'Cadastro e Estoque'!B:H,1,0)),"",VLOOKUP(A2043,'Cadastro e Estoque'!B:H,3,0))</f>
        <v/>
      </c>
    </row>
    <row r="2044" ht="15.75" customHeight="1">
      <c r="A2044" s="89"/>
      <c r="B2044" s="83"/>
      <c r="C2044" s="84"/>
      <c r="D2044" s="86"/>
      <c r="E2044" s="86" t="str">
        <f t="shared" si="1"/>
        <v/>
      </c>
      <c r="F2044" s="88" t="str">
        <f>IF(ISBLANK(A2044),"",IF(ISERROR(VLOOKUP(A2044,'Cadastro e Estoque'!B:H,1,0)),"Produto não cadastrado",VLOOKUP(A2044,'Cadastro e Estoque'!B:H,4,0)))</f>
        <v/>
      </c>
      <c r="G2044" s="88" t="str">
        <f>IF(ISBLANK(A2044),"",IF(ISERROR(VLOOKUP(A2044,'Cadastro e Estoque'!B:H,1,0)),"Produto não cadastrado",VLOOKUP(A2044,'Cadastro e Estoque'!B:H,2,0)))</f>
        <v/>
      </c>
      <c r="H2044" s="88" t="str">
        <f>IF(ISERROR(VLOOKUP(A2044,'Cadastro e Estoque'!B:H,1,0)),"",VLOOKUP(A2044,'Cadastro e Estoque'!B:H,3,0))</f>
        <v/>
      </c>
    </row>
    <row r="2045" ht="15.75" customHeight="1">
      <c r="A2045" s="89"/>
      <c r="B2045" s="83"/>
      <c r="C2045" s="84"/>
      <c r="D2045" s="86"/>
      <c r="E2045" s="86" t="str">
        <f t="shared" si="1"/>
        <v/>
      </c>
      <c r="F2045" s="88" t="str">
        <f>IF(ISBLANK(A2045),"",IF(ISERROR(VLOOKUP(A2045,'Cadastro e Estoque'!B:H,1,0)),"Produto não cadastrado",VLOOKUP(A2045,'Cadastro e Estoque'!B:H,4,0)))</f>
        <v/>
      </c>
      <c r="G2045" s="88" t="str">
        <f>IF(ISBLANK(A2045),"",IF(ISERROR(VLOOKUP(A2045,'Cadastro e Estoque'!B:H,1,0)),"Produto não cadastrado",VLOOKUP(A2045,'Cadastro e Estoque'!B:H,2,0)))</f>
        <v/>
      </c>
      <c r="H2045" s="88" t="str">
        <f>IF(ISERROR(VLOOKUP(A2045,'Cadastro e Estoque'!B:H,1,0)),"",VLOOKUP(A2045,'Cadastro e Estoque'!B:H,3,0))</f>
        <v/>
      </c>
    </row>
    <row r="2046" ht="15.75" customHeight="1">
      <c r="A2046" s="89"/>
      <c r="B2046" s="83"/>
      <c r="C2046" s="84"/>
      <c r="D2046" s="86"/>
      <c r="E2046" s="86" t="str">
        <f t="shared" si="1"/>
        <v/>
      </c>
      <c r="F2046" s="88" t="str">
        <f>IF(ISBLANK(A2046),"",IF(ISERROR(VLOOKUP(A2046,'Cadastro e Estoque'!B:H,1,0)),"Produto não cadastrado",VLOOKUP(A2046,'Cadastro e Estoque'!B:H,4,0)))</f>
        <v/>
      </c>
      <c r="G2046" s="88" t="str">
        <f>IF(ISBLANK(A2046),"",IF(ISERROR(VLOOKUP(A2046,'Cadastro e Estoque'!B:H,1,0)),"Produto não cadastrado",VLOOKUP(A2046,'Cadastro e Estoque'!B:H,2,0)))</f>
        <v/>
      </c>
      <c r="H2046" s="88" t="str">
        <f>IF(ISERROR(VLOOKUP(A2046,'Cadastro e Estoque'!B:H,1,0)),"",VLOOKUP(A2046,'Cadastro e Estoque'!B:H,3,0))</f>
        <v/>
      </c>
    </row>
    <row r="2047" ht="15.75" customHeight="1">
      <c r="A2047" s="89"/>
      <c r="B2047" s="83"/>
      <c r="C2047" s="84"/>
      <c r="D2047" s="86"/>
      <c r="E2047" s="86" t="str">
        <f t="shared" si="1"/>
        <v/>
      </c>
      <c r="F2047" s="88" t="str">
        <f>IF(ISBLANK(A2047),"",IF(ISERROR(VLOOKUP(A2047,'Cadastro e Estoque'!B:H,1,0)),"Produto não cadastrado",VLOOKUP(A2047,'Cadastro e Estoque'!B:H,4,0)))</f>
        <v/>
      </c>
      <c r="G2047" s="88" t="str">
        <f>IF(ISBLANK(A2047),"",IF(ISERROR(VLOOKUP(A2047,'Cadastro e Estoque'!B:H,1,0)),"Produto não cadastrado",VLOOKUP(A2047,'Cadastro e Estoque'!B:H,2,0)))</f>
        <v/>
      </c>
      <c r="H2047" s="88" t="str">
        <f>IF(ISERROR(VLOOKUP(A2047,'Cadastro e Estoque'!B:H,1,0)),"",VLOOKUP(A2047,'Cadastro e Estoque'!B:H,3,0))</f>
        <v/>
      </c>
    </row>
    <row r="2048" ht="15.75" customHeight="1">
      <c r="A2048" s="89"/>
      <c r="B2048" s="83"/>
      <c r="C2048" s="84"/>
      <c r="D2048" s="86"/>
      <c r="E2048" s="86" t="str">
        <f t="shared" si="1"/>
        <v/>
      </c>
      <c r="F2048" s="88" t="str">
        <f>IF(ISBLANK(A2048),"",IF(ISERROR(VLOOKUP(A2048,'Cadastro e Estoque'!B:H,1,0)),"Produto não cadastrado",VLOOKUP(A2048,'Cadastro e Estoque'!B:H,4,0)))</f>
        <v/>
      </c>
      <c r="G2048" s="88" t="str">
        <f>IF(ISBLANK(A2048),"",IF(ISERROR(VLOOKUP(A2048,'Cadastro e Estoque'!B:H,1,0)),"Produto não cadastrado",VLOOKUP(A2048,'Cadastro e Estoque'!B:H,2,0)))</f>
        <v/>
      </c>
      <c r="H2048" s="88" t="str">
        <f>IF(ISERROR(VLOOKUP(A2048,'Cadastro e Estoque'!B:H,1,0)),"",VLOOKUP(A2048,'Cadastro e Estoque'!B:H,3,0))</f>
        <v/>
      </c>
    </row>
    <row r="2049" ht="15.75" customHeight="1">
      <c r="A2049" s="89"/>
      <c r="B2049" s="83"/>
      <c r="C2049" s="84"/>
      <c r="D2049" s="86"/>
      <c r="E2049" s="86" t="str">
        <f t="shared" si="1"/>
        <v/>
      </c>
      <c r="F2049" s="88" t="str">
        <f>IF(ISBLANK(A2049),"",IF(ISERROR(VLOOKUP(A2049,'Cadastro e Estoque'!B:H,1,0)),"Produto não cadastrado",VLOOKUP(A2049,'Cadastro e Estoque'!B:H,4,0)))</f>
        <v/>
      </c>
      <c r="G2049" s="88" t="str">
        <f>IF(ISBLANK(A2049),"",IF(ISERROR(VLOOKUP(A2049,'Cadastro e Estoque'!B:H,1,0)),"Produto não cadastrado",VLOOKUP(A2049,'Cadastro e Estoque'!B:H,2,0)))</f>
        <v/>
      </c>
      <c r="H2049" s="88" t="str">
        <f>IF(ISERROR(VLOOKUP(A2049,'Cadastro e Estoque'!B:H,1,0)),"",VLOOKUP(A2049,'Cadastro e Estoque'!B:H,3,0))</f>
        <v/>
      </c>
    </row>
    <row r="2050" ht="15.75" customHeight="1">
      <c r="A2050" s="89"/>
      <c r="B2050" s="83"/>
      <c r="C2050" s="84"/>
      <c r="D2050" s="86"/>
      <c r="E2050" s="86" t="str">
        <f t="shared" si="1"/>
        <v/>
      </c>
      <c r="F2050" s="88" t="str">
        <f>IF(ISBLANK(A2050),"",IF(ISERROR(VLOOKUP(A2050,'Cadastro e Estoque'!B:H,1,0)),"Produto não cadastrado",VLOOKUP(A2050,'Cadastro e Estoque'!B:H,4,0)))</f>
        <v/>
      </c>
      <c r="G2050" s="88" t="str">
        <f>IF(ISBLANK(A2050),"",IF(ISERROR(VLOOKUP(A2050,'Cadastro e Estoque'!B:H,1,0)),"Produto não cadastrado",VLOOKUP(A2050,'Cadastro e Estoque'!B:H,2,0)))</f>
        <v/>
      </c>
      <c r="H2050" s="88" t="str">
        <f>IF(ISERROR(VLOOKUP(A2050,'Cadastro e Estoque'!B:H,1,0)),"",VLOOKUP(A2050,'Cadastro e Estoque'!B:H,3,0))</f>
        <v/>
      </c>
    </row>
    <row r="2051" ht="15.75" customHeight="1">
      <c r="A2051" s="89"/>
      <c r="B2051" s="83"/>
      <c r="C2051" s="84"/>
      <c r="D2051" s="86"/>
      <c r="E2051" s="86" t="str">
        <f t="shared" si="1"/>
        <v/>
      </c>
      <c r="F2051" s="88" t="str">
        <f>IF(ISBLANK(A2051),"",IF(ISERROR(VLOOKUP(A2051,'Cadastro e Estoque'!B:H,1,0)),"Produto não cadastrado",VLOOKUP(A2051,'Cadastro e Estoque'!B:H,4,0)))</f>
        <v/>
      </c>
      <c r="G2051" s="88" t="str">
        <f>IF(ISBLANK(A2051),"",IF(ISERROR(VLOOKUP(A2051,'Cadastro e Estoque'!B:H,1,0)),"Produto não cadastrado",VLOOKUP(A2051,'Cadastro e Estoque'!B:H,2,0)))</f>
        <v/>
      </c>
      <c r="H2051" s="88" t="str">
        <f>IF(ISERROR(VLOOKUP(A2051,'Cadastro e Estoque'!B:H,1,0)),"",VLOOKUP(A2051,'Cadastro e Estoque'!B:H,3,0))</f>
        <v/>
      </c>
    </row>
    <row r="2052" ht="15.75" customHeight="1">
      <c r="A2052" s="89"/>
      <c r="B2052" s="83"/>
      <c r="C2052" s="84"/>
      <c r="D2052" s="86"/>
      <c r="E2052" s="86" t="str">
        <f t="shared" si="1"/>
        <v/>
      </c>
      <c r="F2052" s="88" t="str">
        <f>IF(ISBLANK(A2052),"",IF(ISERROR(VLOOKUP(A2052,'Cadastro e Estoque'!B:H,1,0)),"Produto não cadastrado",VLOOKUP(A2052,'Cadastro e Estoque'!B:H,4,0)))</f>
        <v/>
      </c>
      <c r="G2052" s="88" t="str">
        <f>IF(ISBLANK(A2052),"",IF(ISERROR(VLOOKUP(A2052,'Cadastro e Estoque'!B:H,1,0)),"Produto não cadastrado",VLOOKUP(A2052,'Cadastro e Estoque'!B:H,2,0)))</f>
        <v/>
      </c>
      <c r="H2052" s="88" t="str">
        <f>IF(ISERROR(VLOOKUP(A2052,'Cadastro e Estoque'!B:H,1,0)),"",VLOOKUP(A2052,'Cadastro e Estoque'!B:H,3,0))</f>
        <v/>
      </c>
    </row>
    <row r="2053" ht="15.75" customHeight="1">
      <c r="A2053" s="89"/>
      <c r="B2053" s="83"/>
      <c r="C2053" s="84"/>
      <c r="D2053" s="86"/>
      <c r="E2053" s="86" t="str">
        <f t="shared" si="1"/>
        <v/>
      </c>
      <c r="F2053" s="88" t="str">
        <f>IF(ISBLANK(A2053),"",IF(ISERROR(VLOOKUP(A2053,'Cadastro e Estoque'!B:H,1,0)),"Produto não cadastrado",VLOOKUP(A2053,'Cadastro e Estoque'!B:H,4,0)))</f>
        <v/>
      </c>
      <c r="G2053" s="88" t="str">
        <f>IF(ISBLANK(A2053),"",IF(ISERROR(VLOOKUP(A2053,'Cadastro e Estoque'!B:H,1,0)),"Produto não cadastrado",VLOOKUP(A2053,'Cadastro e Estoque'!B:H,2,0)))</f>
        <v/>
      </c>
      <c r="H2053" s="88" t="str">
        <f>IF(ISERROR(VLOOKUP(A2053,'Cadastro e Estoque'!B:H,1,0)),"",VLOOKUP(A2053,'Cadastro e Estoque'!B:H,3,0))</f>
        <v/>
      </c>
    </row>
    <row r="2054" ht="15.75" customHeight="1">
      <c r="A2054" s="89"/>
      <c r="B2054" s="83"/>
      <c r="C2054" s="84"/>
      <c r="D2054" s="86"/>
      <c r="E2054" s="86" t="str">
        <f t="shared" si="1"/>
        <v/>
      </c>
      <c r="F2054" s="88" t="str">
        <f>IF(ISBLANK(A2054),"",IF(ISERROR(VLOOKUP(A2054,'Cadastro e Estoque'!B:H,1,0)),"Produto não cadastrado",VLOOKUP(A2054,'Cadastro e Estoque'!B:H,4,0)))</f>
        <v/>
      </c>
      <c r="G2054" s="88" t="str">
        <f>IF(ISBLANK(A2054),"",IF(ISERROR(VLOOKUP(A2054,'Cadastro e Estoque'!B:H,1,0)),"Produto não cadastrado",VLOOKUP(A2054,'Cadastro e Estoque'!B:H,2,0)))</f>
        <v/>
      </c>
      <c r="H2054" s="88" t="str">
        <f>IF(ISERROR(VLOOKUP(A2054,'Cadastro e Estoque'!B:H,1,0)),"",VLOOKUP(A2054,'Cadastro e Estoque'!B:H,3,0))</f>
        <v/>
      </c>
    </row>
    <row r="2055" ht="15.75" customHeight="1">
      <c r="A2055" s="89"/>
      <c r="B2055" s="83"/>
      <c r="C2055" s="84"/>
      <c r="D2055" s="86"/>
      <c r="E2055" s="86" t="str">
        <f t="shared" si="1"/>
        <v/>
      </c>
      <c r="F2055" s="88" t="str">
        <f>IF(ISBLANK(A2055),"",IF(ISERROR(VLOOKUP(A2055,'Cadastro e Estoque'!B:H,1,0)),"Produto não cadastrado",VLOOKUP(A2055,'Cadastro e Estoque'!B:H,4,0)))</f>
        <v/>
      </c>
      <c r="G2055" s="88" t="str">
        <f>IF(ISBLANK(A2055),"",IF(ISERROR(VLOOKUP(A2055,'Cadastro e Estoque'!B:H,1,0)),"Produto não cadastrado",VLOOKUP(A2055,'Cadastro e Estoque'!B:H,2,0)))</f>
        <v/>
      </c>
      <c r="H2055" s="88" t="str">
        <f>IF(ISERROR(VLOOKUP(A2055,'Cadastro e Estoque'!B:H,1,0)),"",VLOOKUP(A2055,'Cadastro e Estoque'!B:H,3,0))</f>
        <v/>
      </c>
    </row>
    <row r="2056" ht="15.75" customHeight="1">
      <c r="A2056" s="89"/>
      <c r="B2056" s="83"/>
      <c r="C2056" s="84"/>
      <c r="D2056" s="86"/>
      <c r="E2056" s="86" t="str">
        <f t="shared" si="1"/>
        <v/>
      </c>
      <c r="F2056" s="88" t="str">
        <f>IF(ISBLANK(A2056),"",IF(ISERROR(VLOOKUP(A2056,'Cadastro e Estoque'!B:H,1,0)),"Produto não cadastrado",VLOOKUP(A2056,'Cadastro e Estoque'!B:H,4,0)))</f>
        <v/>
      </c>
      <c r="G2056" s="88" t="str">
        <f>IF(ISBLANK(A2056),"",IF(ISERROR(VLOOKUP(A2056,'Cadastro e Estoque'!B:H,1,0)),"Produto não cadastrado",VLOOKUP(A2056,'Cadastro e Estoque'!B:H,2,0)))</f>
        <v/>
      </c>
      <c r="H2056" s="88" t="str">
        <f>IF(ISERROR(VLOOKUP(A2056,'Cadastro e Estoque'!B:H,1,0)),"",VLOOKUP(A2056,'Cadastro e Estoque'!B:H,3,0))</f>
        <v/>
      </c>
    </row>
    <row r="2057" ht="15.75" customHeight="1">
      <c r="A2057" s="89"/>
      <c r="B2057" s="83"/>
      <c r="C2057" s="84"/>
      <c r="D2057" s="86"/>
      <c r="E2057" s="86" t="str">
        <f t="shared" si="1"/>
        <v/>
      </c>
      <c r="F2057" s="88" t="str">
        <f>IF(ISBLANK(A2057),"",IF(ISERROR(VLOOKUP(A2057,'Cadastro e Estoque'!B:H,1,0)),"Produto não cadastrado",VLOOKUP(A2057,'Cadastro e Estoque'!B:H,4,0)))</f>
        <v/>
      </c>
      <c r="G2057" s="88" t="str">
        <f>IF(ISBLANK(A2057),"",IF(ISERROR(VLOOKUP(A2057,'Cadastro e Estoque'!B:H,1,0)),"Produto não cadastrado",VLOOKUP(A2057,'Cadastro e Estoque'!B:H,2,0)))</f>
        <v/>
      </c>
      <c r="H2057" s="88" t="str">
        <f>IF(ISERROR(VLOOKUP(A2057,'Cadastro e Estoque'!B:H,1,0)),"",VLOOKUP(A2057,'Cadastro e Estoque'!B:H,3,0))</f>
        <v/>
      </c>
    </row>
    <row r="2058" ht="15.75" customHeight="1">
      <c r="A2058" s="89"/>
      <c r="B2058" s="83"/>
      <c r="C2058" s="84"/>
      <c r="D2058" s="86"/>
      <c r="E2058" s="86" t="str">
        <f t="shared" si="1"/>
        <v/>
      </c>
      <c r="F2058" s="88" t="str">
        <f>IF(ISBLANK(A2058),"",IF(ISERROR(VLOOKUP(A2058,'Cadastro e Estoque'!B:H,1,0)),"Produto não cadastrado",VLOOKUP(A2058,'Cadastro e Estoque'!B:H,4,0)))</f>
        <v/>
      </c>
      <c r="G2058" s="88" t="str">
        <f>IF(ISBLANK(A2058),"",IF(ISERROR(VLOOKUP(A2058,'Cadastro e Estoque'!B:H,1,0)),"Produto não cadastrado",VLOOKUP(A2058,'Cadastro e Estoque'!B:H,2,0)))</f>
        <v/>
      </c>
      <c r="H2058" s="88" t="str">
        <f>IF(ISERROR(VLOOKUP(A2058,'Cadastro e Estoque'!B:H,1,0)),"",VLOOKUP(A2058,'Cadastro e Estoque'!B:H,3,0))</f>
        <v/>
      </c>
    </row>
    <row r="2059" ht="15.75" customHeight="1">
      <c r="A2059" s="89"/>
      <c r="B2059" s="83"/>
      <c r="C2059" s="84"/>
      <c r="D2059" s="86"/>
      <c r="E2059" s="86" t="str">
        <f t="shared" si="1"/>
        <v/>
      </c>
      <c r="F2059" s="88" t="str">
        <f>IF(ISBLANK(A2059),"",IF(ISERROR(VLOOKUP(A2059,'Cadastro e Estoque'!B:H,1,0)),"Produto não cadastrado",VLOOKUP(A2059,'Cadastro e Estoque'!B:H,4,0)))</f>
        <v/>
      </c>
      <c r="G2059" s="88" t="str">
        <f>IF(ISBLANK(A2059),"",IF(ISERROR(VLOOKUP(A2059,'Cadastro e Estoque'!B:H,1,0)),"Produto não cadastrado",VLOOKUP(A2059,'Cadastro e Estoque'!B:H,2,0)))</f>
        <v/>
      </c>
      <c r="H2059" s="88" t="str">
        <f>IF(ISERROR(VLOOKUP(A2059,'Cadastro e Estoque'!B:H,1,0)),"",VLOOKUP(A2059,'Cadastro e Estoque'!B:H,3,0))</f>
        <v/>
      </c>
    </row>
    <row r="2060" ht="15.75" customHeight="1">
      <c r="A2060" s="89"/>
      <c r="B2060" s="83"/>
      <c r="C2060" s="84"/>
      <c r="D2060" s="86"/>
      <c r="E2060" s="86" t="str">
        <f t="shared" si="1"/>
        <v/>
      </c>
      <c r="F2060" s="88" t="str">
        <f>IF(ISBLANK(A2060),"",IF(ISERROR(VLOOKUP(A2060,'Cadastro e Estoque'!B:H,1,0)),"Produto não cadastrado",VLOOKUP(A2060,'Cadastro e Estoque'!B:H,4,0)))</f>
        <v/>
      </c>
      <c r="G2060" s="88" t="str">
        <f>IF(ISBLANK(A2060),"",IF(ISERROR(VLOOKUP(A2060,'Cadastro e Estoque'!B:H,1,0)),"Produto não cadastrado",VLOOKUP(A2060,'Cadastro e Estoque'!B:H,2,0)))</f>
        <v/>
      </c>
      <c r="H2060" s="88" t="str">
        <f>IF(ISERROR(VLOOKUP(A2060,'Cadastro e Estoque'!B:H,1,0)),"",VLOOKUP(A2060,'Cadastro e Estoque'!B:H,3,0))</f>
        <v/>
      </c>
    </row>
    <row r="2061" ht="15.75" customHeight="1">
      <c r="A2061" s="89"/>
      <c r="B2061" s="83"/>
      <c r="C2061" s="84"/>
      <c r="D2061" s="86"/>
      <c r="E2061" s="86" t="str">
        <f t="shared" si="1"/>
        <v/>
      </c>
      <c r="F2061" s="88" t="str">
        <f>IF(ISBLANK(A2061),"",IF(ISERROR(VLOOKUP(A2061,'Cadastro e Estoque'!B:H,1,0)),"Produto não cadastrado",VLOOKUP(A2061,'Cadastro e Estoque'!B:H,4,0)))</f>
        <v/>
      </c>
      <c r="G2061" s="88" t="str">
        <f>IF(ISBLANK(A2061),"",IF(ISERROR(VLOOKUP(A2061,'Cadastro e Estoque'!B:H,1,0)),"Produto não cadastrado",VLOOKUP(A2061,'Cadastro e Estoque'!B:H,2,0)))</f>
        <v/>
      </c>
      <c r="H2061" s="88" t="str">
        <f>IF(ISERROR(VLOOKUP(A2061,'Cadastro e Estoque'!B:H,1,0)),"",VLOOKUP(A2061,'Cadastro e Estoque'!B:H,3,0))</f>
        <v/>
      </c>
    </row>
    <row r="2062" ht="15.75" customHeight="1">
      <c r="A2062" s="89"/>
      <c r="B2062" s="83"/>
      <c r="C2062" s="84"/>
      <c r="D2062" s="86"/>
      <c r="E2062" s="86" t="str">
        <f t="shared" si="1"/>
        <v/>
      </c>
      <c r="F2062" s="88" t="str">
        <f>IF(ISBLANK(A2062),"",IF(ISERROR(VLOOKUP(A2062,'Cadastro e Estoque'!B:H,1,0)),"Produto não cadastrado",VLOOKUP(A2062,'Cadastro e Estoque'!B:H,4,0)))</f>
        <v/>
      </c>
      <c r="G2062" s="88" t="str">
        <f>IF(ISBLANK(A2062),"",IF(ISERROR(VLOOKUP(A2062,'Cadastro e Estoque'!B:H,1,0)),"Produto não cadastrado",VLOOKUP(A2062,'Cadastro e Estoque'!B:H,2,0)))</f>
        <v/>
      </c>
      <c r="H2062" s="88" t="str">
        <f>IF(ISERROR(VLOOKUP(A2062,'Cadastro e Estoque'!B:H,1,0)),"",VLOOKUP(A2062,'Cadastro e Estoque'!B:H,3,0))</f>
        <v/>
      </c>
    </row>
    <row r="2063" ht="15.75" customHeight="1">
      <c r="A2063" s="89"/>
      <c r="B2063" s="83"/>
      <c r="C2063" s="84"/>
      <c r="D2063" s="86"/>
      <c r="E2063" s="86" t="str">
        <f t="shared" si="1"/>
        <v/>
      </c>
      <c r="F2063" s="88" t="str">
        <f>IF(ISBLANK(A2063),"",IF(ISERROR(VLOOKUP(A2063,'Cadastro e Estoque'!B:H,1,0)),"Produto não cadastrado",VLOOKUP(A2063,'Cadastro e Estoque'!B:H,4,0)))</f>
        <v/>
      </c>
      <c r="G2063" s="88" t="str">
        <f>IF(ISBLANK(A2063),"",IF(ISERROR(VLOOKUP(A2063,'Cadastro e Estoque'!B:H,1,0)),"Produto não cadastrado",VLOOKUP(A2063,'Cadastro e Estoque'!B:H,2,0)))</f>
        <v/>
      </c>
      <c r="H2063" s="88" t="str">
        <f>IF(ISERROR(VLOOKUP(A2063,'Cadastro e Estoque'!B:H,1,0)),"",VLOOKUP(A2063,'Cadastro e Estoque'!B:H,3,0))</f>
        <v/>
      </c>
    </row>
    <row r="2064" ht="15.75" customHeight="1">
      <c r="A2064" s="89"/>
      <c r="B2064" s="83"/>
      <c r="C2064" s="84"/>
      <c r="D2064" s="86"/>
      <c r="E2064" s="86" t="str">
        <f t="shared" si="1"/>
        <v/>
      </c>
      <c r="F2064" s="88" t="str">
        <f>IF(ISBLANK(A2064),"",IF(ISERROR(VLOOKUP(A2064,'Cadastro e Estoque'!B:H,1,0)),"Produto não cadastrado",VLOOKUP(A2064,'Cadastro e Estoque'!B:H,4,0)))</f>
        <v/>
      </c>
      <c r="G2064" s="88" t="str">
        <f>IF(ISBLANK(A2064),"",IF(ISERROR(VLOOKUP(A2064,'Cadastro e Estoque'!B:H,1,0)),"Produto não cadastrado",VLOOKUP(A2064,'Cadastro e Estoque'!B:H,2,0)))</f>
        <v/>
      </c>
      <c r="H2064" s="88" t="str">
        <f>IF(ISERROR(VLOOKUP(A2064,'Cadastro e Estoque'!B:H,1,0)),"",VLOOKUP(A2064,'Cadastro e Estoque'!B:H,3,0))</f>
        <v/>
      </c>
    </row>
    <row r="2065" ht="15.75" customHeight="1">
      <c r="A2065" s="89"/>
      <c r="B2065" s="83"/>
      <c r="C2065" s="84"/>
      <c r="D2065" s="86"/>
      <c r="E2065" s="86" t="str">
        <f t="shared" si="1"/>
        <v/>
      </c>
      <c r="F2065" s="88" t="str">
        <f>IF(ISBLANK(A2065),"",IF(ISERROR(VLOOKUP(A2065,'Cadastro e Estoque'!B:H,1,0)),"Produto não cadastrado",VLOOKUP(A2065,'Cadastro e Estoque'!B:H,4,0)))</f>
        <v/>
      </c>
      <c r="G2065" s="88" t="str">
        <f>IF(ISBLANK(A2065),"",IF(ISERROR(VLOOKUP(A2065,'Cadastro e Estoque'!B:H,1,0)),"Produto não cadastrado",VLOOKUP(A2065,'Cadastro e Estoque'!B:H,2,0)))</f>
        <v/>
      </c>
      <c r="H2065" s="88" t="str">
        <f>IF(ISERROR(VLOOKUP(A2065,'Cadastro e Estoque'!B:H,1,0)),"",VLOOKUP(A2065,'Cadastro e Estoque'!B:H,3,0))</f>
        <v/>
      </c>
    </row>
    <row r="2066" ht="15.75" customHeight="1">
      <c r="A2066" s="89"/>
      <c r="B2066" s="83"/>
      <c r="C2066" s="84"/>
      <c r="D2066" s="86"/>
      <c r="E2066" s="86" t="str">
        <f t="shared" si="1"/>
        <v/>
      </c>
      <c r="F2066" s="88" t="str">
        <f>IF(ISBLANK(A2066),"",IF(ISERROR(VLOOKUP(A2066,'Cadastro e Estoque'!B:H,1,0)),"Produto não cadastrado",VLOOKUP(A2066,'Cadastro e Estoque'!B:H,4,0)))</f>
        <v/>
      </c>
      <c r="G2066" s="88" t="str">
        <f>IF(ISBLANK(A2066),"",IF(ISERROR(VLOOKUP(A2066,'Cadastro e Estoque'!B:H,1,0)),"Produto não cadastrado",VLOOKUP(A2066,'Cadastro e Estoque'!B:H,2,0)))</f>
        <v/>
      </c>
      <c r="H2066" s="88" t="str">
        <f>IF(ISERROR(VLOOKUP(A2066,'Cadastro e Estoque'!B:H,1,0)),"",VLOOKUP(A2066,'Cadastro e Estoque'!B:H,3,0))</f>
        <v/>
      </c>
    </row>
    <row r="2067" ht="15.75" customHeight="1">
      <c r="A2067" s="89"/>
      <c r="B2067" s="83"/>
      <c r="C2067" s="84"/>
      <c r="D2067" s="86"/>
      <c r="E2067" s="86" t="str">
        <f t="shared" si="1"/>
        <v/>
      </c>
      <c r="F2067" s="88" t="str">
        <f>IF(ISBLANK(A2067),"",IF(ISERROR(VLOOKUP(A2067,'Cadastro e Estoque'!B:H,1,0)),"Produto não cadastrado",VLOOKUP(A2067,'Cadastro e Estoque'!B:H,4,0)))</f>
        <v/>
      </c>
      <c r="G2067" s="88" t="str">
        <f>IF(ISBLANK(A2067),"",IF(ISERROR(VLOOKUP(A2067,'Cadastro e Estoque'!B:H,1,0)),"Produto não cadastrado",VLOOKUP(A2067,'Cadastro e Estoque'!B:H,2,0)))</f>
        <v/>
      </c>
      <c r="H2067" s="88" t="str">
        <f>IF(ISERROR(VLOOKUP(A2067,'Cadastro e Estoque'!B:H,1,0)),"",VLOOKUP(A2067,'Cadastro e Estoque'!B:H,3,0))</f>
        <v/>
      </c>
    </row>
    <row r="2068" ht="15.75" customHeight="1">
      <c r="A2068" s="89"/>
      <c r="B2068" s="83"/>
      <c r="C2068" s="84"/>
      <c r="D2068" s="86"/>
      <c r="E2068" s="86" t="str">
        <f t="shared" si="1"/>
        <v/>
      </c>
      <c r="F2068" s="88" t="str">
        <f>IF(ISBLANK(A2068),"",IF(ISERROR(VLOOKUP(A2068,'Cadastro e Estoque'!B:H,1,0)),"Produto não cadastrado",VLOOKUP(A2068,'Cadastro e Estoque'!B:H,4,0)))</f>
        <v/>
      </c>
      <c r="G2068" s="88" t="str">
        <f>IF(ISBLANK(A2068),"",IF(ISERROR(VLOOKUP(A2068,'Cadastro e Estoque'!B:H,1,0)),"Produto não cadastrado",VLOOKUP(A2068,'Cadastro e Estoque'!B:H,2,0)))</f>
        <v/>
      </c>
      <c r="H2068" s="88" t="str">
        <f>IF(ISERROR(VLOOKUP(A2068,'Cadastro e Estoque'!B:H,1,0)),"",VLOOKUP(A2068,'Cadastro e Estoque'!B:H,3,0))</f>
        <v/>
      </c>
    </row>
    <row r="2069" ht="15.75" customHeight="1">
      <c r="A2069" s="89"/>
      <c r="B2069" s="83"/>
      <c r="C2069" s="84"/>
      <c r="D2069" s="86"/>
      <c r="E2069" s="86" t="str">
        <f t="shared" si="1"/>
        <v/>
      </c>
      <c r="F2069" s="88" t="str">
        <f>IF(ISBLANK(A2069),"",IF(ISERROR(VLOOKUP(A2069,'Cadastro e Estoque'!B:H,1,0)),"Produto não cadastrado",VLOOKUP(A2069,'Cadastro e Estoque'!B:H,4,0)))</f>
        <v/>
      </c>
      <c r="G2069" s="88" t="str">
        <f>IF(ISBLANK(A2069),"",IF(ISERROR(VLOOKUP(A2069,'Cadastro e Estoque'!B:H,1,0)),"Produto não cadastrado",VLOOKUP(A2069,'Cadastro e Estoque'!B:H,2,0)))</f>
        <v/>
      </c>
      <c r="H2069" s="88" t="str">
        <f>IF(ISERROR(VLOOKUP(A2069,'Cadastro e Estoque'!B:H,1,0)),"",VLOOKUP(A2069,'Cadastro e Estoque'!B:H,3,0))</f>
        <v/>
      </c>
    </row>
    <row r="2070" ht="15.75" customHeight="1">
      <c r="A2070" s="89"/>
      <c r="B2070" s="83"/>
      <c r="C2070" s="84"/>
      <c r="D2070" s="86"/>
      <c r="E2070" s="86" t="str">
        <f t="shared" si="1"/>
        <v/>
      </c>
      <c r="F2070" s="88" t="str">
        <f>IF(ISBLANK(A2070),"",IF(ISERROR(VLOOKUP(A2070,'Cadastro e Estoque'!B:H,1,0)),"Produto não cadastrado",VLOOKUP(A2070,'Cadastro e Estoque'!B:H,4,0)))</f>
        <v/>
      </c>
      <c r="G2070" s="88" t="str">
        <f>IF(ISBLANK(A2070),"",IF(ISERROR(VLOOKUP(A2070,'Cadastro e Estoque'!B:H,1,0)),"Produto não cadastrado",VLOOKUP(A2070,'Cadastro e Estoque'!B:H,2,0)))</f>
        <v/>
      </c>
      <c r="H2070" s="88" t="str">
        <f>IF(ISERROR(VLOOKUP(A2070,'Cadastro e Estoque'!B:H,1,0)),"",VLOOKUP(A2070,'Cadastro e Estoque'!B:H,3,0))</f>
        <v/>
      </c>
    </row>
    <row r="2071" ht="15.75" customHeight="1">
      <c r="A2071" s="89"/>
      <c r="B2071" s="83"/>
      <c r="C2071" s="84"/>
      <c r="D2071" s="86"/>
      <c r="E2071" s="86" t="str">
        <f t="shared" si="1"/>
        <v/>
      </c>
      <c r="F2071" s="88" t="str">
        <f>IF(ISBLANK(A2071),"",IF(ISERROR(VLOOKUP(A2071,'Cadastro e Estoque'!B:H,1,0)),"Produto não cadastrado",VLOOKUP(A2071,'Cadastro e Estoque'!B:H,4,0)))</f>
        <v/>
      </c>
      <c r="G2071" s="88" t="str">
        <f>IF(ISBLANK(A2071),"",IF(ISERROR(VLOOKUP(A2071,'Cadastro e Estoque'!B:H,1,0)),"Produto não cadastrado",VLOOKUP(A2071,'Cadastro e Estoque'!B:H,2,0)))</f>
        <v/>
      </c>
      <c r="H2071" s="88" t="str">
        <f>IF(ISERROR(VLOOKUP(A2071,'Cadastro e Estoque'!B:H,1,0)),"",VLOOKUP(A2071,'Cadastro e Estoque'!B:H,3,0))</f>
        <v/>
      </c>
    </row>
    <row r="2072" ht="15.75" customHeight="1">
      <c r="A2072" s="89"/>
      <c r="B2072" s="83"/>
      <c r="C2072" s="84"/>
      <c r="D2072" s="86"/>
      <c r="E2072" s="86" t="str">
        <f t="shared" si="1"/>
        <v/>
      </c>
      <c r="F2072" s="88" t="str">
        <f>IF(ISBLANK(A2072),"",IF(ISERROR(VLOOKUP(A2072,'Cadastro e Estoque'!B:H,1,0)),"Produto não cadastrado",VLOOKUP(A2072,'Cadastro e Estoque'!B:H,4,0)))</f>
        <v/>
      </c>
      <c r="G2072" s="88" t="str">
        <f>IF(ISBLANK(A2072),"",IF(ISERROR(VLOOKUP(A2072,'Cadastro e Estoque'!B:H,1,0)),"Produto não cadastrado",VLOOKUP(A2072,'Cadastro e Estoque'!B:H,2,0)))</f>
        <v/>
      </c>
      <c r="H2072" s="88" t="str">
        <f>IF(ISERROR(VLOOKUP(A2072,'Cadastro e Estoque'!B:H,1,0)),"",VLOOKUP(A2072,'Cadastro e Estoque'!B:H,3,0))</f>
        <v/>
      </c>
    </row>
    <row r="2073" ht="15.75" customHeight="1">
      <c r="A2073" s="89"/>
      <c r="B2073" s="83"/>
      <c r="C2073" s="84"/>
      <c r="D2073" s="86"/>
      <c r="E2073" s="86" t="str">
        <f t="shared" si="1"/>
        <v/>
      </c>
      <c r="F2073" s="88" t="str">
        <f>IF(ISBLANK(A2073),"",IF(ISERROR(VLOOKUP(A2073,'Cadastro e Estoque'!B:H,1,0)),"Produto não cadastrado",VLOOKUP(A2073,'Cadastro e Estoque'!B:H,4,0)))</f>
        <v/>
      </c>
      <c r="G2073" s="88" t="str">
        <f>IF(ISBLANK(A2073),"",IF(ISERROR(VLOOKUP(A2073,'Cadastro e Estoque'!B:H,1,0)),"Produto não cadastrado",VLOOKUP(A2073,'Cadastro e Estoque'!B:H,2,0)))</f>
        <v/>
      </c>
      <c r="H2073" s="88" t="str">
        <f>IF(ISERROR(VLOOKUP(A2073,'Cadastro e Estoque'!B:H,1,0)),"",VLOOKUP(A2073,'Cadastro e Estoque'!B:H,3,0))</f>
        <v/>
      </c>
    </row>
    <row r="2074" ht="15.75" customHeight="1">
      <c r="A2074" s="89"/>
      <c r="B2074" s="83"/>
      <c r="C2074" s="84"/>
      <c r="D2074" s="86"/>
      <c r="E2074" s="86" t="str">
        <f t="shared" si="1"/>
        <v/>
      </c>
      <c r="F2074" s="88" t="str">
        <f>IF(ISBLANK(A2074),"",IF(ISERROR(VLOOKUP(A2074,'Cadastro e Estoque'!B:H,1,0)),"Produto não cadastrado",VLOOKUP(A2074,'Cadastro e Estoque'!B:H,4,0)))</f>
        <v/>
      </c>
      <c r="G2074" s="88" t="str">
        <f>IF(ISBLANK(A2074),"",IF(ISERROR(VLOOKUP(A2074,'Cadastro e Estoque'!B:H,1,0)),"Produto não cadastrado",VLOOKUP(A2074,'Cadastro e Estoque'!B:H,2,0)))</f>
        <v/>
      </c>
      <c r="H2074" s="88" t="str">
        <f>IF(ISERROR(VLOOKUP(A2074,'Cadastro e Estoque'!B:H,1,0)),"",VLOOKUP(A2074,'Cadastro e Estoque'!B:H,3,0))</f>
        <v/>
      </c>
    </row>
    <row r="2075" ht="15.75" customHeight="1">
      <c r="A2075" s="89"/>
      <c r="B2075" s="83"/>
      <c r="C2075" s="84"/>
      <c r="D2075" s="86"/>
      <c r="E2075" s="86" t="str">
        <f t="shared" si="1"/>
        <v/>
      </c>
      <c r="F2075" s="88" t="str">
        <f>IF(ISBLANK(A2075),"",IF(ISERROR(VLOOKUP(A2075,'Cadastro e Estoque'!B:H,1,0)),"Produto não cadastrado",VLOOKUP(A2075,'Cadastro e Estoque'!B:H,4,0)))</f>
        <v/>
      </c>
      <c r="G2075" s="88" t="str">
        <f>IF(ISBLANK(A2075),"",IF(ISERROR(VLOOKUP(A2075,'Cadastro e Estoque'!B:H,1,0)),"Produto não cadastrado",VLOOKUP(A2075,'Cadastro e Estoque'!B:H,2,0)))</f>
        <v/>
      </c>
      <c r="H2075" s="88" t="str">
        <f>IF(ISERROR(VLOOKUP(A2075,'Cadastro e Estoque'!B:H,1,0)),"",VLOOKUP(A2075,'Cadastro e Estoque'!B:H,3,0))</f>
        <v/>
      </c>
    </row>
    <row r="2076" ht="15.75" customHeight="1">
      <c r="A2076" s="89"/>
      <c r="B2076" s="83"/>
      <c r="C2076" s="84"/>
      <c r="D2076" s="86"/>
      <c r="E2076" s="86" t="str">
        <f t="shared" si="1"/>
        <v/>
      </c>
      <c r="F2076" s="88" t="str">
        <f>IF(ISBLANK(A2076),"",IF(ISERROR(VLOOKUP(A2076,'Cadastro e Estoque'!B:H,1,0)),"Produto não cadastrado",VLOOKUP(A2076,'Cadastro e Estoque'!B:H,4,0)))</f>
        <v/>
      </c>
      <c r="G2076" s="88" t="str">
        <f>IF(ISBLANK(A2076),"",IF(ISERROR(VLOOKUP(A2076,'Cadastro e Estoque'!B:H,1,0)),"Produto não cadastrado",VLOOKUP(A2076,'Cadastro e Estoque'!B:H,2,0)))</f>
        <v/>
      </c>
      <c r="H2076" s="88" t="str">
        <f>IF(ISERROR(VLOOKUP(A2076,'Cadastro e Estoque'!B:H,1,0)),"",VLOOKUP(A2076,'Cadastro e Estoque'!B:H,3,0))</f>
        <v/>
      </c>
    </row>
    <row r="2077" ht="15.75" customHeight="1">
      <c r="A2077" s="89"/>
      <c r="B2077" s="83"/>
      <c r="C2077" s="84"/>
      <c r="D2077" s="86"/>
      <c r="E2077" s="86" t="str">
        <f t="shared" si="1"/>
        <v/>
      </c>
      <c r="F2077" s="88" t="str">
        <f>IF(ISBLANK(A2077),"",IF(ISERROR(VLOOKUP(A2077,'Cadastro e Estoque'!B:H,1,0)),"Produto não cadastrado",VLOOKUP(A2077,'Cadastro e Estoque'!B:H,4,0)))</f>
        <v/>
      </c>
      <c r="G2077" s="88" t="str">
        <f>IF(ISBLANK(A2077),"",IF(ISERROR(VLOOKUP(A2077,'Cadastro e Estoque'!B:H,1,0)),"Produto não cadastrado",VLOOKUP(A2077,'Cadastro e Estoque'!B:H,2,0)))</f>
        <v/>
      </c>
      <c r="H2077" s="88" t="str">
        <f>IF(ISERROR(VLOOKUP(A2077,'Cadastro e Estoque'!B:H,1,0)),"",VLOOKUP(A2077,'Cadastro e Estoque'!B:H,3,0))</f>
        <v/>
      </c>
    </row>
    <row r="2078" ht="15.75" customHeight="1">
      <c r="A2078" s="89"/>
      <c r="B2078" s="83"/>
      <c r="C2078" s="84"/>
      <c r="D2078" s="86"/>
      <c r="E2078" s="86" t="str">
        <f t="shared" si="1"/>
        <v/>
      </c>
      <c r="F2078" s="88" t="str">
        <f>IF(ISBLANK(A2078),"",IF(ISERROR(VLOOKUP(A2078,'Cadastro e Estoque'!B:H,1,0)),"Produto não cadastrado",VLOOKUP(A2078,'Cadastro e Estoque'!B:H,4,0)))</f>
        <v/>
      </c>
      <c r="G2078" s="88" t="str">
        <f>IF(ISBLANK(A2078),"",IF(ISERROR(VLOOKUP(A2078,'Cadastro e Estoque'!B:H,1,0)),"Produto não cadastrado",VLOOKUP(A2078,'Cadastro e Estoque'!B:H,2,0)))</f>
        <v/>
      </c>
      <c r="H2078" s="88" t="str">
        <f>IF(ISERROR(VLOOKUP(A2078,'Cadastro e Estoque'!B:H,1,0)),"",VLOOKUP(A2078,'Cadastro e Estoque'!B:H,3,0))</f>
        <v/>
      </c>
    </row>
    <row r="2079" ht="15.75" customHeight="1">
      <c r="A2079" s="89"/>
      <c r="B2079" s="83"/>
      <c r="C2079" s="84"/>
      <c r="D2079" s="86"/>
      <c r="E2079" s="86" t="str">
        <f t="shared" si="1"/>
        <v/>
      </c>
      <c r="F2079" s="88" t="str">
        <f>IF(ISBLANK(A2079),"",IF(ISERROR(VLOOKUP(A2079,'Cadastro e Estoque'!B:H,1,0)),"Produto não cadastrado",VLOOKUP(A2079,'Cadastro e Estoque'!B:H,4,0)))</f>
        <v/>
      </c>
      <c r="G2079" s="88" t="str">
        <f>IF(ISBLANK(A2079),"",IF(ISERROR(VLOOKUP(A2079,'Cadastro e Estoque'!B:H,1,0)),"Produto não cadastrado",VLOOKUP(A2079,'Cadastro e Estoque'!B:H,2,0)))</f>
        <v/>
      </c>
      <c r="H2079" s="88" t="str">
        <f>IF(ISERROR(VLOOKUP(A2079,'Cadastro e Estoque'!B:H,1,0)),"",VLOOKUP(A2079,'Cadastro e Estoque'!B:H,3,0))</f>
        <v/>
      </c>
    </row>
    <row r="2080" ht="15.75" customHeight="1">
      <c r="A2080" s="89"/>
      <c r="B2080" s="83"/>
      <c r="C2080" s="84"/>
      <c r="D2080" s="86"/>
      <c r="E2080" s="86" t="str">
        <f t="shared" si="1"/>
        <v/>
      </c>
      <c r="F2080" s="88" t="str">
        <f>IF(ISBLANK(A2080),"",IF(ISERROR(VLOOKUP(A2080,'Cadastro e Estoque'!B:H,1,0)),"Produto não cadastrado",VLOOKUP(A2080,'Cadastro e Estoque'!B:H,4,0)))</f>
        <v/>
      </c>
      <c r="G2080" s="88" t="str">
        <f>IF(ISBLANK(A2080),"",IF(ISERROR(VLOOKUP(A2080,'Cadastro e Estoque'!B:H,1,0)),"Produto não cadastrado",VLOOKUP(A2080,'Cadastro e Estoque'!B:H,2,0)))</f>
        <v/>
      </c>
      <c r="H2080" s="88" t="str">
        <f>IF(ISERROR(VLOOKUP(A2080,'Cadastro e Estoque'!B:H,1,0)),"",VLOOKUP(A2080,'Cadastro e Estoque'!B:H,3,0))</f>
        <v/>
      </c>
    </row>
    <row r="2081" ht="15.75" customHeight="1">
      <c r="A2081" s="89"/>
      <c r="B2081" s="83"/>
      <c r="C2081" s="84"/>
      <c r="D2081" s="86"/>
      <c r="E2081" s="86" t="str">
        <f t="shared" si="1"/>
        <v/>
      </c>
      <c r="F2081" s="88" t="str">
        <f>IF(ISBLANK(A2081),"",IF(ISERROR(VLOOKUP(A2081,'Cadastro e Estoque'!B:H,1,0)),"Produto não cadastrado",VLOOKUP(A2081,'Cadastro e Estoque'!B:H,4,0)))</f>
        <v/>
      </c>
      <c r="G2081" s="88" t="str">
        <f>IF(ISBLANK(A2081),"",IF(ISERROR(VLOOKUP(A2081,'Cadastro e Estoque'!B:H,1,0)),"Produto não cadastrado",VLOOKUP(A2081,'Cadastro e Estoque'!B:H,2,0)))</f>
        <v/>
      </c>
      <c r="H2081" s="88" t="str">
        <f>IF(ISERROR(VLOOKUP(A2081,'Cadastro e Estoque'!B:H,1,0)),"",VLOOKUP(A2081,'Cadastro e Estoque'!B:H,3,0))</f>
        <v/>
      </c>
    </row>
    <row r="2082" ht="15.75" customHeight="1">
      <c r="A2082" s="89"/>
      <c r="B2082" s="83"/>
      <c r="C2082" s="84"/>
      <c r="D2082" s="86"/>
      <c r="E2082" s="86" t="str">
        <f t="shared" si="1"/>
        <v/>
      </c>
      <c r="F2082" s="88" t="str">
        <f>IF(ISBLANK(A2082),"",IF(ISERROR(VLOOKUP(A2082,'Cadastro e Estoque'!B:H,1,0)),"Produto não cadastrado",VLOOKUP(A2082,'Cadastro e Estoque'!B:H,4,0)))</f>
        <v/>
      </c>
      <c r="G2082" s="88" t="str">
        <f>IF(ISBLANK(A2082),"",IF(ISERROR(VLOOKUP(A2082,'Cadastro e Estoque'!B:H,1,0)),"Produto não cadastrado",VLOOKUP(A2082,'Cadastro e Estoque'!B:H,2,0)))</f>
        <v/>
      </c>
      <c r="H2082" s="88" t="str">
        <f>IF(ISERROR(VLOOKUP(A2082,'Cadastro e Estoque'!B:H,1,0)),"",VLOOKUP(A2082,'Cadastro e Estoque'!B:H,3,0))</f>
        <v/>
      </c>
    </row>
    <row r="2083" ht="15.75" customHeight="1">
      <c r="A2083" s="89"/>
      <c r="B2083" s="83"/>
      <c r="C2083" s="84"/>
      <c r="D2083" s="86"/>
      <c r="E2083" s="86" t="str">
        <f t="shared" si="1"/>
        <v/>
      </c>
      <c r="F2083" s="88" t="str">
        <f>IF(ISBLANK(A2083),"",IF(ISERROR(VLOOKUP(A2083,'Cadastro e Estoque'!B:H,1,0)),"Produto não cadastrado",VLOOKUP(A2083,'Cadastro e Estoque'!B:H,4,0)))</f>
        <v/>
      </c>
      <c r="G2083" s="88" t="str">
        <f>IF(ISBLANK(A2083),"",IF(ISERROR(VLOOKUP(A2083,'Cadastro e Estoque'!B:H,1,0)),"Produto não cadastrado",VLOOKUP(A2083,'Cadastro e Estoque'!B:H,2,0)))</f>
        <v/>
      </c>
      <c r="H2083" s="88" t="str">
        <f>IF(ISERROR(VLOOKUP(A2083,'Cadastro e Estoque'!B:H,1,0)),"",VLOOKUP(A2083,'Cadastro e Estoque'!B:H,3,0))</f>
        <v/>
      </c>
    </row>
    <row r="2084" ht="15.75" customHeight="1">
      <c r="A2084" s="89"/>
      <c r="B2084" s="83"/>
      <c r="C2084" s="84"/>
      <c r="D2084" s="86"/>
      <c r="E2084" s="86" t="str">
        <f t="shared" si="1"/>
        <v/>
      </c>
      <c r="F2084" s="88" t="str">
        <f>IF(ISBLANK(A2084),"",IF(ISERROR(VLOOKUP(A2084,'Cadastro e Estoque'!B:H,1,0)),"Produto não cadastrado",VLOOKUP(A2084,'Cadastro e Estoque'!B:H,4,0)))</f>
        <v/>
      </c>
      <c r="G2084" s="88" t="str">
        <f>IF(ISBLANK(A2084),"",IF(ISERROR(VLOOKUP(A2084,'Cadastro e Estoque'!B:H,1,0)),"Produto não cadastrado",VLOOKUP(A2084,'Cadastro e Estoque'!B:H,2,0)))</f>
        <v/>
      </c>
      <c r="H2084" s="88" t="str">
        <f>IF(ISERROR(VLOOKUP(A2084,'Cadastro e Estoque'!B:H,1,0)),"",VLOOKUP(A2084,'Cadastro e Estoque'!B:H,3,0))</f>
        <v/>
      </c>
    </row>
    <row r="2085" ht="15.75" customHeight="1">
      <c r="A2085" s="89"/>
      <c r="B2085" s="83"/>
      <c r="C2085" s="84"/>
      <c r="D2085" s="86"/>
      <c r="E2085" s="86" t="str">
        <f t="shared" si="1"/>
        <v/>
      </c>
      <c r="F2085" s="88" t="str">
        <f>IF(ISBLANK(A2085),"",IF(ISERROR(VLOOKUP(A2085,'Cadastro e Estoque'!B:H,1,0)),"Produto não cadastrado",VLOOKUP(A2085,'Cadastro e Estoque'!B:H,4,0)))</f>
        <v/>
      </c>
      <c r="G2085" s="88" t="str">
        <f>IF(ISBLANK(A2085),"",IF(ISERROR(VLOOKUP(A2085,'Cadastro e Estoque'!B:H,1,0)),"Produto não cadastrado",VLOOKUP(A2085,'Cadastro e Estoque'!B:H,2,0)))</f>
        <v/>
      </c>
      <c r="H2085" s="88" t="str">
        <f>IF(ISERROR(VLOOKUP(A2085,'Cadastro e Estoque'!B:H,1,0)),"",VLOOKUP(A2085,'Cadastro e Estoque'!B:H,3,0))</f>
        <v/>
      </c>
    </row>
    <row r="2086" ht="15.75" customHeight="1">
      <c r="A2086" s="89"/>
      <c r="B2086" s="83"/>
      <c r="C2086" s="84"/>
      <c r="D2086" s="86"/>
      <c r="E2086" s="86" t="str">
        <f t="shared" si="1"/>
        <v/>
      </c>
      <c r="F2086" s="88" t="str">
        <f>IF(ISBLANK(A2086),"",IF(ISERROR(VLOOKUP(A2086,'Cadastro e Estoque'!B:H,1,0)),"Produto não cadastrado",VLOOKUP(A2086,'Cadastro e Estoque'!B:H,4,0)))</f>
        <v/>
      </c>
      <c r="G2086" s="88" t="str">
        <f>IF(ISBLANK(A2086),"",IF(ISERROR(VLOOKUP(A2086,'Cadastro e Estoque'!B:H,1,0)),"Produto não cadastrado",VLOOKUP(A2086,'Cadastro e Estoque'!B:H,2,0)))</f>
        <v/>
      </c>
      <c r="H2086" s="88" t="str">
        <f>IF(ISERROR(VLOOKUP(A2086,'Cadastro e Estoque'!B:H,1,0)),"",VLOOKUP(A2086,'Cadastro e Estoque'!B:H,3,0))</f>
        <v/>
      </c>
    </row>
    <row r="2087" ht="15.75" customHeight="1">
      <c r="A2087" s="89"/>
      <c r="B2087" s="83"/>
      <c r="C2087" s="84"/>
      <c r="D2087" s="86"/>
      <c r="E2087" s="86" t="str">
        <f t="shared" si="1"/>
        <v/>
      </c>
      <c r="F2087" s="88" t="str">
        <f>IF(ISBLANK(A2087),"",IF(ISERROR(VLOOKUP(A2087,'Cadastro e Estoque'!B:H,1,0)),"Produto não cadastrado",VLOOKUP(A2087,'Cadastro e Estoque'!B:H,4,0)))</f>
        <v/>
      </c>
      <c r="G2087" s="88" t="str">
        <f>IF(ISBLANK(A2087),"",IF(ISERROR(VLOOKUP(A2087,'Cadastro e Estoque'!B:H,1,0)),"Produto não cadastrado",VLOOKUP(A2087,'Cadastro e Estoque'!B:H,2,0)))</f>
        <v/>
      </c>
      <c r="H2087" s="88" t="str">
        <f>IF(ISERROR(VLOOKUP(A2087,'Cadastro e Estoque'!B:H,1,0)),"",VLOOKUP(A2087,'Cadastro e Estoque'!B:H,3,0))</f>
        <v/>
      </c>
    </row>
    <row r="2088" ht="15.75" customHeight="1">
      <c r="A2088" s="89"/>
      <c r="B2088" s="83"/>
      <c r="C2088" s="84"/>
      <c r="D2088" s="86"/>
      <c r="E2088" s="86" t="str">
        <f t="shared" si="1"/>
        <v/>
      </c>
      <c r="F2088" s="88" t="str">
        <f>IF(ISBLANK(A2088),"",IF(ISERROR(VLOOKUP(A2088,'Cadastro e Estoque'!B:H,1,0)),"Produto não cadastrado",VLOOKUP(A2088,'Cadastro e Estoque'!B:H,4,0)))</f>
        <v/>
      </c>
      <c r="G2088" s="88" t="str">
        <f>IF(ISBLANK(A2088),"",IF(ISERROR(VLOOKUP(A2088,'Cadastro e Estoque'!B:H,1,0)),"Produto não cadastrado",VLOOKUP(A2088,'Cadastro e Estoque'!B:H,2,0)))</f>
        <v/>
      </c>
      <c r="H2088" s="88" t="str">
        <f>IF(ISERROR(VLOOKUP(A2088,'Cadastro e Estoque'!B:H,1,0)),"",VLOOKUP(A2088,'Cadastro e Estoque'!B:H,3,0))</f>
        <v/>
      </c>
    </row>
    <row r="2089" ht="15.75" customHeight="1">
      <c r="A2089" s="89"/>
      <c r="B2089" s="83"/>
      <c r="C2089" s="84"/>
      <c r="D2089" s="86"/>
      <c r="E2089" s="86" t="str">
        <f t="shared" si="1"/>
        <v/>
      </c>
      <c r="F2089" s="88" t="str">
        <f>IF(ISBLANK(A2089),"",IF(ISERROR(VLOOKUP(A2089,'Cadastro e Estoque'!B:H,1,0)),"Produto não cadastrado",VLOOKUP(A2089,'Cadastro e Estoque'!B:H,4,0)))</f>
        <v/>
      </c>
      <c r="G2089" s="88" t="str">
        <f>IF(ISBLANK(A2089),"",IF(ISERROR(VLOOKUP(A2089,'Cadastro e Estoque'!B:H,1,0)),"Produto não cadastrado",VLOOKUP(A2089,'Cadastro e Estoque'!B:H,2,0)))</f>
        <v/>
      </c>
      <c r="H2089" s="88" t="str">
        <f>IF(ISERROR(VLOOKUP(A2089,'Cadastro e Estoque'!B:H,1,0)),"",VLOOKUP(A2089,'Cadastro e Estoque'!B:H,3,0))</f>
        <v/>
      </c>
    </row>
    <row r="2090" ht="15.75" customHeight="1">
      <c r="A2090" s="89"/>
      <c r="B2090" s="83"/>
      <c r="C2090" s="84"/>
      <c r="D2090" s="86"/>
      <c r="E2090" s="86" t="str">
        <f t="shared" si="1"/>
        <v/>
      </c>
      <c r="F2090" s="88" t="str">
        <f>IF(ISBLANK(A2090),"",IF(ISERROR(VLOOKUP(A2090,'Cadastro e Estoque'!B:H,1,0)),"Produto não cadastrado",VLOOKUP(A2090,'Cadastro e Estoque'!B:H,4,0)))</f>
        <v/>
      </c>
      <c r="G2090" s="88" t="str">
        <f>IF(ISBLANK(A2090),"",IF(ISERROR(VLOOKUP(A2090,'Cadastro e Estoque'!B:H,1,0)),"Produto não cadastrado",VLOOKUP(A2090,'Cadastro e Estoque'!B:H,2,0)))</f>
        <v/>
      </c>
      <c r="H2090" s="88" t="str">
        <f>IF(ISERROR(VLOOKUP(A2090,'Cadastro e Estoque'!B:H,1,0)),"",VLOOKUP(A2090,'Cadastro e Estoque'!B:H,3,0))</f>
        <v/>
      </c>
    </row>
    <row r="2091" ht="15.75" customHeight="1">
      <c r="A2091" s="89"/>
      <c r="B2091" s="83"/>
      <c r="C2091" s="84"/>
      <c r="D2091" s="86"/>
      <c r="E2091" s="86" t="str">
        <f t="shared" si="1"/>
        <v/>
      </c>
      <c r="F2091" s="88" t="str">
        <f>IF(ISBLANK(A2091),"",IF(ISERROR(VLOOKUP(A2091,'Cadastro e Estoque'!B:H,1,0)),"Produto não cadastrado",VLOOKUP(A2091,'Cadastro e Estoque'!B:H,4,0)))</f>
        <v/>
      </c>
      <c r="G2091" s="88" t="str">
        <f>IF(ISBLANK(A2091),"",IF(ISERROR(VLOOKUP(A2091,'Cadastro e Estoque'!B:H,1,0)),"Produto não cadastrado",VLOOKUP(A2091,'Cadastro e Estoque'!B:H,2,0)))</f>
        <v/>
      </c>
      <c r="H2091" s="88" t="str">
        <f>IF(ISERROR(VLOOKUP(A2091,'Cadastro e Estoque'!B:H,1,0)),"",VLOOKUP(A2091,'Cadastro e Estoque'!B:H,3,0))</f>
        <v/>
      </c>
    </row>
    <row r="2092" ht="15.75" customHeight="1">
      <c r="A2092" s="89"/>
      <c r="B2092" s="83"/>
      <c r="C2092" s="84"/>
      <c r="D2092" s="86"/>
      <c r="E2092" s="86" t="str">
        <f t="shared" si="1"/>
        <v/>
      </c>
      <c r="F2092" s="88" t="str">
        <f>IF(ISBLANK(A2092),"",IF(ISERROR(VLOOKUP(A2092,'Cadastro e Estoque'!B:H,1,0)),"Produto não cadastrado",VLOOKUP(A2092,'Cadastro e Estoque'!B:H,4,0)))</f>
        <v/>
      </c>
      <c r="G2092" s="88" t="str">
        <f>IF(ISBLANK(A2092),"",IF(ISERROR(VLOOKUP(A2092,'Cadastro e Estoque'!B:H,1,0)),"Produto não cadastrado",VLOOKUP(A2092,'Cadastro e Estoque'!B:H,2,0)))</f>
        <v/>
      </c>
      <c r="H2092" s="88" t="str">
        <f>IF(ISERROR(VLOOKUP(A2092,'Cadastro e Estoque'!B:H,1,0)),"",VLOOKUP(A2092,'Cadastro e Estoque'!B:H,3,0))</f>
        <v/>
      </c>
    </row>
    <row r="2093" ht="15.75" customHeight="1">
      <c r="A2093" s="89"/>
      <c r="B2093" s="83"/>
      <c r="C2093" s="84"/>
      <c r="D2093" s="86"/>
      <c r="E2093" s="86" t="str">
        <f t="shared" si="1"/>
        <v/>
      </c>
      <c r="F2093" s="88" t="str">
        <f>IF(ISBLANK(A2093),"",IF(ISERROR(VLOOKUP(A2093,'Cadastro e Estoque'!B:H,1,0)),"Produto não cadastrado",VLOOKUP(A2093,'Cadastro e Estoque'!B:H,4,0)))</f>
        <v/>
      </c>
      <c r="G2093" s="88" t="str">
        <f>IF(ISBLANK(A2093),"",IF(ISERROR(VLOOKUP(A2093,'Cadastro e Estoque'!B:H,1,0)),"Produto não cadastrado",VLOOKUP(A2093,'Cadastro e Estoque'!B:H,2,0)))</f>
        <v/>
      </c>
      <c r="H2093" s="88" t="str">
        <f>IF(ISERROR(VLOOKUP(A2093,'Cadastro e Estoque'!B:H,1,0)),"",VLOOKUP(A2093,'Cadastro e Estoque'!B:H,3,0))</f>
        <v/>
      </c>
    </row>
    <row r="2094" ht="15.75" customHeight="1">
      <c r="A2094" s="89"/>
      <c r="B2094" s="83"/>
      <c r="C2094" s="84"/>
      <c r="D2094" s="86"/>
      <c r="E2094" s="86" t="str">
        <f t="shared" si="1"/>
        <v/>
      </c>
      <c r="F2094" s="88" t="str">
        <f>IF(ISBLANK(A2094),"",IF(ISERROR(VLOOKUP(A2094,'Cadastro e Estoque'!B:H,1,0)),"Produto não cadastrado",VLOOKUP(A2094,'Cadastro e Estoque'!B:H,4,0)))</f>
        <v/>
      </c>
      <c r="G2094" s="88" t="str">
        <f>IF(ISBLANK(A2094),"",IF(ISERROR(VLOOKUP(A2094,'Cadastro e Estoque'!B:H,1,0)),"Produto não cadastrado",VLOOKUP(A2094,'Cadastro e Estoque'!B:H,2,0)))</f>
        <v/>
      </c>
      <c r="H2094" s="88" t="str">
        <f>IF(ISERROR(VLOOKUP(A2094,'Cadastro e Estoque'!B:H,1,0)),"",VLOOKUP(A2094,'Cadastro e Estoque'!B:H,3,0))</f>
        <v/>
      </c>
    </row>
    <row r="2095" ht="15.75" customHeight="1">
      <c r="A2095" s="89"/>
      <c r="B2095" s="83"/>
      <c r="C2095" s="84"/>
      <c r="D2095" s="86"/>
      <c r="E2095" s="86" t="str">
        <f t="shared" si="1"/>
        <v/>
      </c>
      <c r="F2095" s="88" t="str">
        <f>IF(ISBLANK(A2095),"",IF(ISERROR(VLOOKUP(A2095,'Cadastro e Estoque'!B:H,1,0)),"Produto não cadastrado",VLOOKUP(A2095,'Cadastro e Estoque'!B:H,4,0)))</f>
        <v/>
      </c>
      <c r="G2095" s="88" t="str">
        <f>IF(ISBLANK(A2095),"",IF(ISERROR(VLOOKUP(A2095,'Cadastro e Estoque'!B:H,1,0)),"Produto não cadastrado",VLOOKUP(A2095,'Cadastro e Estoque'!B:H,2,0)))</f>
        <v/>
      </c>
      <c r="H2095" s="88" t="str">
        <f>IF(ISERROR(VLOOKUP(A2095,'Cadastro e Estoque'!B:H,1,0)),"",VLOOKUP(A2095,'Cadastro e Estoque'!B:H,3,0))</f>
        <v/>
      </c>
    </row>
    <row r="2096" ht="15.75" customHeight="1">
      <c r="A2096" s="89"/>
      <c r="B2096" s="83"/>
      <c r="C2096" s="84"/>
      <c r="D2096" s="86"/>
      <c r="E2096" s="86" t="str">
        <f t="shared" si="1"/>
        <v/>
      </c>
      <c r="F2096" s="88" t="str">
        <f>IF(ISBLANK(A2096),"",IF(ISERROR(VLOOKUP(A2096,'Cadastro e Estoque'!B:H,1,0)),"Produto não cadastrado",VLOOKUP(A2096,'Cadastro e Estoque'!B:H,4,0)))</f>
        <v/>
      </c>
      <c r="G2096" s="88" t="str">
        <f>IF(ISBLANK(A2096),"",IF(ISERROR(VLOOKUP(A2096,'Cadastro e Estoque'!B:H,1,0)),"Produto não cadastrado",VLOOKUP(A2096,'Cadastro e Estoque'!B:H,2,0)))</f>
        <v/>
      </c>
      <c r="H2096" s="88" t="str">
        <f>IF(ISERROR(VLOOKUP(A2096,'Cadastro e Estoque'!B:H,1,0)),"",VLOOKUP(A2096,'Cadastro e Estoque'!B:H,3,0))</f>
        <v/>
      </c>
    </row>
    <row r="2097" ht="15.75" customHeight="1">
      <c r="A2097" s="89"/>
      <c r="B2097" s="83"/>
      <c r="C2097" s="84"/>
      <c r="D2097" s="86"/>
      <c r="E2097" s="86" t="str">
        <f t="shared" si="1"/>
        <v/>
      </c>
      <c r="F2097" s="88" t="str">
        <f>IF(ISBLANK(A2097),"",IF(ISERROR(VLOOKUP(A2097,'Cadastro e Estoque'!B:H,1,0)),"Produto não cadastrado",VLOOKUP(A2097,'Cadastro e Estoque'!B:H,4,0)))</f>
        <v/>
      </c>
      <c r="G2097" s="88" t="str">
        <f>IF(ISBLANK(A2097),"",IF(ISERROR(VLOOKUP(A2097,'Cadastro e Estoque'!B:H,1,0)),"Produto não cadastrado",VLOOKUP(A2097,'Cadastro e Estoque'!B:H,2,0)))</f>
        <v/>
      </c>
      <c r="H2097" s="88" t="str">
        <f>IF(ISERROR(VLOOKUP(A2097,'Cadastro e Estoque'!B:H,1,0)),"",VLOOKUP(A2097,'Cadastro e Estoque'!B:H,3,0))</f>
        <v/>
      </c>
    </row>
    <row r="2098" ht="15.75" customHeight="1">
      <c r="A2098" s="89"/>
      <c r="B2098" s="83"/>
      <c r="C2098" s="84"/>
      <c r="D2098" s="86"/>
      <c r="E2098" s="86" t="str">
        <f t="shared" si="1"/>
        <v/>
      </c>
      <c r="F2098" s="88" t="str">
        <f>IF(ISBLANK(A2098),"",IF(ISERROR(VLOOKUP(A2098,'Cadastro e Estoque'!B:H,1,0)),"Produto não cadastrado",VLOOKUP(A2098,'Cadastro e Estoque'!B:H,4,0)))</f>
        <v/>
      </c>
      <c r="G2098" s="88" t="str">
        <f>IF(ISBLANK(A2098),"",IF(ISERROR(VLOOKUP(A2098,'Cadastro e Estoque'!B:H,1,0)),"Produto não cadastrado",VLOOKUP(A2098,'Cadastro e Estoque'!B:H,2,0)))</f>
        <v/>
      </c>
      <c r="H2098" s="88" t="str">
        <f>IF(ISERROR(VLOOKUP(A2098,'Cadastro e Estoque'!B:H,1,0)),"",VLOOKUP(A2098,'Cadastro e Estoque'!B:H,3,0))</f>
        <v/>
      </c>
    </row>
    <row r="2099" ht="15.75" customHeight="1">
      <c r="A2099" s="89"/>
      <c r="B2099" s="83"/>
      <c r="C2099" s="84"/>
      <c r="D2099" s="86"/>
      <c r="E2099" s="86" t="str">
        <f t="shared" si="1"/>
        <v/>
      </c>
      <c r="F2099" s="88" t="str">
        <f>IF(ISBLANK(A2099),"",IF(ISERROR(VLOOKUP(A2099,'Cadastro e Estoque'!B:H,1,0)),"Produto não cadastrado",VLOOKUP(A2099,'Cadastro e Estoque'!B:H,4,0)))</f>
        <v/>
      </c>
      <c r="G2099" s="88" t="str">
        <f>IF(ISBLANK(A2099),"",IF(ISERROR(VLOOKUP(A2099,'Cadastro e Estoque'!B:H,1,0)),"Produto não cadastrado",VLOOKUP(A2099,'Cadastro e Estoque'!B:H,2,0)))</f>
        <v/>
      </c>
      <c r="H2099" s="88" t="str">
        <f>IF(ISERROR(VLOOKUP(A2099,'Cadastro e Estoque'!B:H,1,0)),"",VLOOKUP(A2099,'Cadastro e Estoque'!B:H,3,0))</f>
        <v/>
      </c>
    </row>
    <row r="2100" ht="15.75" customHeight="1">
      <c r="A2100" s="89"/>
      <c r="B2100" s="83"/>
      <c r="C2100" s="84"/>
      <c r="D2100" s="86"/>
      <c r="E2100" s="86" t="str">
        <f t="shared" si="1"/>
        <v/>
      </c>
      <c r="F2100" s="88" t="str">
        <f>IF(ISBLANK(A2100),"",IF(ISERROR(VLOOKUP(A2100,'Cadastro e Estoque'!B:H,1,0)),"Produto não cadastrado",VLOOKUP(A2100,'Cadastro e Estoque'!B:H,4,0)))</f>
        <v/>
      </c>
      <c r="G2100" s="88" t="str">
        <f>IF(ISBLANK(A2100),"",IF(ISERROR(VLOOKUP(A2100,'Cadastro e Estoque'!B:H,1,0)),"Produto não cadastrado",VLOOKUP(A2100,'Cadastro e Estoque'!B:H,2,0)))</f>
        <v/>
      </c>
      <c r="H2100" s="88" t="str">
        <f>IF(ISERROR(VLOOKUP(A2100,'Cadastro e Estoque'!B:H,1,0)),"",VLOOKUP(A2100,'Cadastro e Estoque'!B:H,3,0))</f>
        <v/>
      </c>
    </row>
    <row r="2101" ht="15.75" customHeight="1">
      <c r="A2101" s="89"/>
      <c r="B2101" s="83"/>
      <c r="C2101" s="84"/>
      <c r="D2101" s="86"/>
      <c r="E2101" s="86" t="str">
        <f t="shared" si="1"/>
        <v/>
      </c>
      <c r="F2101" s="88" t="str">
        <f>IF(ISBLANK(A2101),"",IF(ISERROR(VLOOKUP(A2101,'Cadastro e Estoque'!B:H,1,0)),"Produto não cadastrado",VLOOKUP(A2101,'Cadastro e Estoque'!B:H,4,0)))</f>
        <v/>
      </c>
      <c r="G2101" s="88" t="str">
        <f>IF(ISBLANK(A2101),"",IF(ISERROR(VLOOKUP(A2101,'Cadastro e Estoque'!B:H,1,0)),"Produto não cadastrado",VLOOKUP(A2101,'Cadastro e Estoque'!B:H,2,0)))</f>
        <v/>
      </c>
      <c r="H2101" s="88" t="str">
        <f>IF(ISERROR(VLOOKUP(A2101,'Cadastro e Estoque'!B:H,1,0)),"",VLOOKUP(A2101,'Cadastro e Estoque'!B:H,3,0))</f>
        <v/>
      </c>
    </row>
    <row r="2102" ht="15.75" customHeight="1">
      <c r="A2102" s="89"/>
      <c r="B2102" s="83"/>
      <c r="C2102" s="84"/>
      <c r="D2102" s="86"/>
      <c r="E2102" s="86" t="str">
        <f t="shared" si="1"/>
        <v/>
      </c>
      <c r="F2102" s="88" t="str">
        <f>IF(ISBLANK(A2102),"",IF(ISERROR(VLOOKUP(A2102,'Cadastro e Estoque'!B:H,1,0)),"Produto não cadastrado",VLOOKUP(A2102,'Cadastro e Estoque'!B:H,4,0)))</f>
        <v/>
      </c>
      <c r="G2102" s="88" t="str">
        <f>IF(ISBLANK(A2102),"",IF(ISERROR(VLOOKUP(A2102,'Cadastro e Estoque'!B:H,1,0)),"Produto não cadastrado",VLOOKUP(A2102,'Cadastro e Estoque'!B:H,2,0)))</f>
        <v/>
      </c>
      <c r="H2102" s="88" t="str">
        <f>IF(ISERROR(VLOOKUP(A2102,'Cadastro e Estoque'!B:H,1,0)),"",VLOOKUP(A2102,'Cadastro e Estoque'!B:H,3,0))</f>
        <v/>
      </c>
    </row>
    <row r="2103" ht="15.75" customHeight="1">
      <c r="A2103" s="89"/>
      <c r="B2103" s="83"/>
      <c r="C2103" s="84"/>
      <c r="D2103" s="86"/>
      <c r="E2103" s="86" t="str">
        <f t="shared" si="1"/>
        <v/>
      </c>
      <c r="F2103" s="88" t="str">
        <f>IF(ISBLANK(A2103),"",IF(ISERROR(VLOOKUP(A2103,'Cadastro e Estoque'!B:H,1,0)),"Produto não cadastrado",VLOOKUP(A2103,'Cadastro e Estoque'!B:H,4,0)))</f>
        <v/>
      </c>
      <c r="G2103" s="88" t="str">
        <f>IF(ISBLANK(A2103),"",IF(ISERROR(VLOOKUP(A2103,'Cadastro e Estoque'!B:H,1,0)),"Produto não cadastrado",VLOOKUP(A2103,'Cadastro e Estoque'!B:H,2,0)))</f>
        <v/>
      </c>
      <c r="H2103" s="88" t="str">
        <f>IF(ISERROR(VLOOKUP(A2103,'Cadastro e Estoque'!B:H,1,0)),"",VLOOKUP(A2103,'Cadastro e Estoque'!B:H,3,0))</f>
        <v/>
      </c>
    </row>
    <row r="2104" ht="15.75" customHeight="1">
      <c r="A2104" s="89"/>
      <c r="B2104" s="83"/>
      <c r="C2104" s="84"/>
      <c r="D2104" s="86"/>
      <c r="E2104" s="86" t="str">
        <f t="shared" si="1"/>
        <v/>
      </c>
      <c r="F2104" s="88" t="str">
        <f>IF(ISBLANK(A2104),"",IF(ISERROR(VLOOKUP(A2104,'Cadastro e Estoque'!B:H,1,0)),"Produto não cadastrado",VLOOKUP(A2104,'Cadastro e Estoque'!B:H,4,0)))</f>
        <v/>
      </c>
      <c r="G2104" s="88" t="str">
        <f>IF(ISBLANK(A2104),"",IF(ISERROR(VLOOKUP(A2104,'Cadastro e Estoque'!B:H,1,0)),"Produto não cadastrado",VLOOKUP(A2104,'Cadastro e Estoque'!B:H,2,0)))</f>
        <v/>
      </c>
      <c r="H2104" s="88" t="str">
        <f>IF(ISERROR(VLOOKUP(A2104,'Cadastro e Estoque'!B:H,1,0)),"",VLOOKUP(A2104,'Cadastro e Estoque'!B:H,3,0))</f>
        <v/>
      </c>
    </row>
    <row r="2105" ht="15.75" customHeight="1">
      <c r="A2105" s="89"/>
      <c r="B2105" s="83"/>
      <c r="C2105" s="84"/>
      <c r="D2105" s="86"/>
      <c r="E2105" s="86" t="str">
        <f t="shared" si="1"/>
        <v/>
      </c>
      <c r="F2105" s="88" t="str">
        <f>IF(ISBLANK(A2105),"",IF(ISERROR(VLOOKUP(A2105,'Cadastro e Estoque'!B:H,1,0)),"Produto não cadastrado",VLOOKUP(A2105,'Cadastro e Estoque'!B:H,4,0)))</f>
        <v/>
      </c>
      <c r="G2105" s="88" t="str">
        <f>IF(ISBLANK(A2105),"",IF(ISERROR(VLOOKUP(A2105,'Cadastro e Estoque'!B:H,1,0)),"Produto não cadastrado",VLOOKUP(A2105,'Cadastro e Estoque'!B:H,2,0)))</f>
        <v/>
      </c>
      <c r="H2105" s="88" t="str">
        <f>IF(ISERROR(VLOOKUP(A2105,'Cadastro e Estoque'!B:H,1,0)),"",VLOOKUP(A2105,'Cadastro e Estoque'!B:H,3,0))</f>
        <v/>
      </c>
    </row>
    <row r="2106" ht="15.75" customHeight="1">
      <c r="A2106" s="89"/>
      <c r="B2106" s="83"/>
      <c r="C2106" s="84"/>
      <c r="D2106" s="86"/>
      <c r="E2106" s="86" t="str">
        <f t="shared" si="1"/>
        <v/>
      </c>
      <c r="F2106" s="88" t="str">
        <f>IF(ISBLANK(A2106),"",IF(ISERROR(VLOOKUP(A2106,'Cadastro e Estoque'!B:H,1,0)),"Produto não cadastrado",VLOOKUP(A2106,'Cadastro e Estoque'!B:H,4,0)))</f>
        <v/>
      </c>
      <c r="G2106" s="88" t="str">
        <f>IF(ISBLANK(A2106),"",IF(ISERROR(VLOOKUP(A2106,'Cadastro e Estoque'!B:H,1,0)),"Produto não cadastrado",VLOOKUP(A2106,'Cadastro e Estoque'!B:H,2,0)))</f>
        <v/>
      </c>
      <c r="H2106" s="88" t="str">
        <f>IF(ISERROR(VLOOKUP(A2106,'Cadastro e Estoque'!B:H,1,0)),"",VLOOKUP(A2106,'Cadastro e Estoque'!B:H,3,0))</f>
        <v/>
      </c>
    </row>
    <row r="2107" ht="15.75" customHeight="1">
      <c r="A2107" s="89"/>
      <c r="B2107" s="83"/>
      <c r="C2107" s="84"/>
      <c r="D2107" s="86"/>
      <c r="E2107" s="86" t="str">
        <f t="shared" si="1"/>
        <v/>
      </c>
      <c r="F2107" s="88" t="str">
        <f>IF(ISBLANK(A2107),"",IF(ISERROR(VLOOKUP(A2107,'Cadastro e Estoque'!B:H,1,0)),"Produto não cadastrado",VLOOKUP(A2107,'Cadastro e Estoque'!B:H,4,0)))</f>
        <v/>
      </c>
      <c r="G2107" s="88" t="str">
        <f>IF(ISBLANK(A2107),"",IF(ISERROR(VLOOKUP(A2107,'Cadastro e Estoque'!B:H,1,0)),"Produto não cadastrado",VLOOKUP(A2107,'Cadastro e Estoque'!B:H,2,0)))</f>
        <v/>
      </c>
      <c r="H2107" s="88" t="str">
        <f>IF(ISERROR(VLOOKUP(A2107,'Cadastro e Estoque'!B:H,1,0)),"",VLOOKUP(A2107,'Cadastro e Estoque'!B:H,3,0))</f>
        <v/>
      </c>
    </row>
    <row r="2108" ht="15.75" customHeight="1">
      <c r="A2108" s="89"/>
      <c r="B2108" s="83"/>
      <c r="C2108" s="84"/>
      <c r="D2108" s="86"/>
      <c r="E2108" s="86" t="str">
        <f t="shared" si="1"/>
        <v/>
      </c>
      <c r="F2108" s="88" t="str">
        <f>IF(ISBLANK(A2108),"",IF(ISERROR(VLOOKUP(A2108,'Cadastro e Estoque'!B:H,1,0)),"Produto não cadastrado",VLOOKUP(A2108,'Cadastro e Estoque'!B:H,4,0)))</f>
        <v/>
      </c>
      <c r="G2108" s="88" t="str">
        <f>IF(ISBLANK(A2108),"",IF(ISERROR(VLOOKUP(A2108,'Cadastro e Estoque'!B:H,1,0)),"Produto não cadastrado",VLOOKUP(A2108,'Cadastro e Estoque'!B:H,2,0)))</f>
        <v/>
      </c>
      <c r="H2108" s="88" t="str">
        <f>IF(ISERROR(VLOOKUP(A2108,'Cadastro e Estoque'!B:H,1,0)),"",VLOOKUP(A2108,'Cadastro e Estoque'!B:H,3,0))</f>
        <v/>
      </c>
    </row>
    <row r="2109" ht="15.75" customHeight="1">
      <c r="A2109" s="89"/>
      <c r="B2109" s="83"/>
      <c r="C2109" s="84"/>
      <c r="D2109" s="86"/>
      <c r="E2109" s="86" t="str">
        <f t="shared" si="1"/>
        <v/>
      </c>
      <c r="F2109" s="88" t="str">
        <f>IF(ISBLANK(A2109),"",IF(ISERROR(VLOOKUP(A2109,'Cadastro e Estoque'!B:H,1,0)),"Produto não cadastrado",VLOOKUP(A2109,'Cadastro e Estoque'!B:H,4,0)))</f>
        <v/>
      </c>
      <c r="G2109" s="88" t="str">
        <f>IF(ISBLANK(A2109),"",IF(ISERROR(VLOOKUP(A2109,'Cadastro e Estoque'!B:H,1,0)),"Produto não cadastrado",VLOOKUP(A2109,'Cadastro e Estoque'!B:H,2,0)))</f>
        <v/>
      </c>
      <c r="H2109" s="88" t="str">
        <f>IF(ISERROR(VLOOKUP(A2109,'Cadastro e Estoque'!B:H,1,0)),"",VLOOKUP(A2109,'Cadastro e Estoque'!B:H,3,0))</f>
        <v/>
      </c>
    </row>
    <row r="2110" ht="15.75" customHeight="1">
      <c r="A2110" s="89"/>
      <c r="B2110" s="83"/>
      <c r="C2110" s="84"/>
      <c r="D2110" s="86"/>
      <c r="E2110" s="86" t="str">
        <f t="shared" si="1"/>
        <v/>
      </c>
      <c r="F2110" s="88" t="str">
        <f>IF(ISBLANK(A2110),"",IF(ISERROR(VLOOKUP(A2110,'Cadastro e Estoque'!B:H,1,0)),"Produto não cadastrado",VLOOKUP(A2110,'Cadastro e Estoque'!B:H,4,0)))</f>
        <v/>
      </c>
      <c r="G2110" s="88" t="str">
        <f>IF(ISBLANK(A2110),"",IF(ISERROR(VLOOKUP(A2110,'Cadastro e Estoque'!B:H,1,0)),"Produto não cadastrado",VLOOKUP(A2110,'Cadastro e Estoque'!B:H,2,0)))</f>
        <v/>
      </c>
      <c r="H2110" s="88" t="str">
        <f>IF(ISERROR(VLOOKUP(A2110,'Cadastro e Estoque'!B:H,1,0)),"",VLOOKUP(A2110,'Cadastro e Estoque'!B:H,3,0))</f>
        <v/>
      </c>
    </row>
    <row r="2111" ht="15.75" customHeight="1">
      <c r="A2111" s="89"/>
      <c r="B2111" s="83"/>
      <c r="C2111" s="84"/>
      <c r="D2111" s="86"/>
      <c r="E2111" s="86" t="str">
        <f t="shared" si="1"/>
        <v/>
      </c>
      <c r="F2111" s="88" t="str">
        <f>IF(ISBLANK(A2111),"",IF(ISERROR(VLOOKUP(A2111,'Cadastro e Estoque'!B:H,1,0)),"Produto não cadastrado",VLOOKUP(A2111,'Cadastro e Estoque'!B:H,4,0)))</f>
        <v/>
      </c>
      <c r="G2111" s="88" t="str">
        <f>IF(ISBLANK(A2111),"",IF(ISERROR(VLOOKUP(A2111,'Cadastro e Estoque'!B:H,1,0)),"Produto não cadastrado",VLOOKUP(A2111,'Cadastro e Estoque'!B:H,2,0)))</f>
        <v/>
      </c>
      <c r="H2111" s="88" t="str">
        <f>IF(ISERROR(VLOOKUP(A2111,'Cadastro e Estoque'!B:H,1,0)),"",VLOOKUP(A2111,'Cadastro e Estoque'!B:H,3,0))</f>
        <v/>
      </c>
    </row>
    <row r="2112" ht="15.75" customHeight="1">
      <c r="A2112" s="89"/>
      <c r="B2112" s="83"/>
      <c r="C2112" s="84"/>
      <c r="D2112" s="86"/>
      <c r="E2112" s="86" t="str">
        <f t="shared" si="1"/>
        <v/>
      </c>
      <c r="F2112" s="88" t="str">
        <f>IF(ISBLANK(A2112),"",IF(ISERROR(VLOOKUP(A2112,'Cadastro e Estoque'!B:H,1,0)),"Produto não cadastrado",VLOOKUP(A2112,'Cadastro e Estoque'!B:H,4,0)))</f>
        <v/>
      </c>
      <c r="G2112" s="88" t="str">
        <f>IF(ISBLANK(A2112),"",IF(ISERROR(VLOOKUP(A2112,'Cadastro e Estoque'!B:H,1,0)),"Produto não cadastrado",VLOOKUP(A2112,'Cadastro e Estoque'!B:H,2,0)))</f>
        <v/>
      </c>
      <c r="H2112" s="88" t="str">
        <f>IF(ISERROR(VLOOKUP(A2112,'Cadastro e Estoque'!B:H,1,0)),"",VLOOKUP(A2112,'Cadastro e Estoque'!B:H,3,0))</f>
        <v/>
      </c>
    </row>
    <row r="2113" ht="15.75" customHeight="1">
      <c r="A2113" s="89"/>
      <c r="B2113" s="83"/>
      <c r="C2113" s="84"/>
      <c r="D2113" s="86"/>
      <c r="E2113" s="86" t="str">
        <f t="shared" si="1"/>
        <v/>
      </c>
      <c r="F2113" s="88" t="str">
        <f>IF(ISBLANK(A2113),"",IF(ISERROR(VLOOKUP(A2113,'Cadastro e Estoque'!B:H,1,0)),"Produto não cadastrado",VLOOKUP(A2113,'Cadastro e Estoque'!B:H,4,0)))</f>
        <v/>
      </c>
      <c r="G2113" s="88" t="str">
        <f>IF(ISBLANK(A2113),"",IF(ISERROR(VLOOKUP(A2113,'Cadastro e Estoque'!B:H,1,0)),"Produto não cadastrado",VLOOKUP(A2113,'Cadastro e Estoque'!B:H,2,0)))</f>
        <v/>
      </c>
      <c r="H2113" s="88" t="str">
        <f>IF(ISERROR(VLOOKUP(A2113,'Cadastro e Estoque'!B:H,1,0)),"",VLOOKUP(A2113,'Cadastro e Estoque'!B:H,3,0))</f>
        <v/>
      </c>
    </row>
    <row r="2114" ht="15.75" customHeight="1">
      <c r="A2114" s="89"/>
      <c r="B2114" s="83"/>
      <c r="C2114" s="84"/>
      <c r="D2114" s="86"/>
      <c r="E2114" s="86" t="str">
        <f t="shared" si="1"/>
        <v/>
      </c>
      <c r="F2114" s="88" t="str">
        <f>IF(ISBLANK(A2114),"",IF(ISERROR(VLOOKUP(A2114,'Cadastro e Estoque'!B:H,1,0)),"Produto não cadastrado",VLOOKUP(A2114,'Cadastro e Estoque'!B:H,4,0)))</f>
        <v/>
      </c>
      <c r="G2114" s="88" t="str">
        <f>IF(ISBLANK(A2114),"",IF(ISERROR(VLOOKUP(A2114,'Cadastro e Estoque'!B:H,1,0)),"Produto não cadastrado",VLOOKUP(A2114,'Cadastro e Estoque'!B:H,2,0)))</f>
        <v/>
      </c>
      <c r="H2114" s="88" t="str">
        <f>IF(ISERROR(VLOOKUP(A2114,'Cadastro e Estoque'!B:H,1,0)),"",VLOOKUP(A2114,'Cadastro e Estoque'!B:H,3,0))</f>
        <v/>
      </c>
    </row>
    <row r="2115" ht="15.75" customHeight="1">
      <c r="A2115" s="89"/>
      <c r="B2115" s="83"/>
      <c r="C2115" s="84"/>
      <c r="D2115" s="86"/>
      <c r="E2115" s="86" t="str">
        <f t="shared" si="1"/>
        <v/>
      </c>
      <c r="F2115" s="88" t="str">
        <f>IF(ISBLANK(A2115),"",IF(ISERROR(VLOOKUP(A2115,'Cadastro e Estoque'!B:H,1,0)),"Produto não cadastrado",VLOOKUP(A2115,'Cadastro e Estoque'!B:H,4,0)))</f>
        <v/>
      </c>
      <c r="G2115" s="88" t="str">
        <f>IF(ISBLANK(A2115),"",IF(ISERROR(VLOOKUP(A2115,'Cadastro e Estoque'!B:H,1,0)),"Produto não cadastrado",VLOOKUP(A2115,'Cadastro e Estoque'!B:H,2,0)))</f>
        <v/>
      </c>
      <c r="H2115" s="88" t="str">
        <f>IF(ISERROR(VLOOKUP(A2115,'Cadastro e Estoque'!B:H,1,0)),"",VLOOKUP(A2115,'Cadastro e Estoque'!B:H,3,0))</f>
        <v/>
      </c>
    </row>
    <row r="2116" ht="15.75" customHeight="1">
      <c r="A2116" s="89"/>
      <c r="B2116" s="83"/>
      <c r="C2116" s="84"/>
      <c r="D2116" s="86"/>
      <c r="E2116" s="86" t="str">
        <f t="shared" si="1"/>
        <v/>
      </c>
      <c r="F2116" s="88" t="str">
        <f>IF(ISBLANK(A2116),"",IF(ISERROR(VLOOKUP(A2116,'Cadastro e Estoque'!B:H,1,0)),"Produto não cadastrado",VLOOKUP(A2116,'Cadastro e Estoque'!B:H,4,0)))</f>
        <v/>
      </c>
      <c r="G2116" s="88" t="str">
        <f>IF(ISBLANK(A2116),"",IF(ISERROR(VLOOKUP(A2116,'Cadastro e Estoque'!B:H,1,0)),"Produto não cadastrado",VLOOKUP(A2116,'Cadastro e Estoque'!B:H,2,0)))</f>
        <v/>
      </c>
      <c r="H2116" s="88" t="str">
        <f>IF(ISERROR(VLOOKUP(A2116,'Cadastro e Estoque'!B:H,1,0)),"",VLOOKUP(A2116,'Cadastro e Estoque'!B:H,3,0))</f>
        <v/>
      </c>
    </row>
    <row r="2117" ht="15.75" customHeight="1">
      <c r="A2117" s="89"/>
      <c r="B2117" s="83"/>
      <c r="C2117" s="84"/>
      <c r="D2117" s="86"/>
      <c r="E2117" s="86" t="str">
        <f t="shared" si="1"/>
        <v/>
      </c>
      <c r="F2117" s="88" t="str">
        <f>IF(ISBLANK(A2117),"",IF(ISERROR(VLOOKUP(A2117,'Cadastro e Estoque'!B:H,1,0)),"Produto não cadastrado",VLOOKUP(A2117,'Cadastro e Estoque'!B:H,4,0)))</f>
        <v/>
      </c>
      <c r="G2117" s="88" t="str">
        <f>IF(ISBLANK(A2117),"",IF(ISERROR(VLOOKUP(A2117,'Cadastro e Estoque'!B:H,1,0)),"Produto não cadastrado",VLOOKUP(A2117,'Cadastro e Estoque'!B:H,2,0)))</f>
        <v/>
      </c>
      <c r="H2117" s="88" t="str">
        <f>IF(ISERROR(VLOOKUP(A2117,'Cadastro e Estoque'!B:H,1,0)),"",VLOOKUP(A2117,'Cadastro e Estoque'!B:H,3,0))</f>
        <v/>
      </c>
    </row>
    <row r="2118" ht="15.75" customHeight="1">
      <c r="A2118" s="89"/>
      <c r="B2118" s="83"/>
      <c r="C2118" s="84"/>
      <c r="D2118" s="86"/>
      <c r="E2118" s="86" t="str">
        <f t="shared" si="1"/>
        <v/>
      </c>
      <c r="F2118" s="88" t="str">
        <f>IF(ISBLANK(A2118),"",IF(ISERROR(VLOOKUP(A2118,'Cadastro e Estoque'!B:H,1,0)),"Produto não cadastrado",VLOOKUP(A2118,'Cadastro e Estoque'!B:H,4,0)))</f>
        <v/>
      </c>
      <c r="G2118" s="88" t="str">
        <f>IF(ISBLANK(A2118),"",IF(ISERROR(VLOOKUP(A2118,'Cadastro e Estoque'!B:H,1,0)),"Produto não cadastrado",VLOOKUP(A2118,'Cadastro e Estoque'!B:H,2,0)))</f>
        <v/>
      </c>
      <c r="H2118" s="88" t="str">
        <f>IF(ISERROR(VLOOKUP(A2118,'Cadastro e Estoque'!B:H,1,0)),"",VLOOKUP(A2118,'Cadastro e Estoque'!B:H,3,0))</f>
        <v/>
      </c>
    </row>
    <row r="2119" ht="15.75" customHeight="1">
      <c r="A2119" s="89"/>
      <c r="B2119" s="83"/>
      <c r="C2119" s="84"/>
      <c r="D2119" s="86"/>
      <c r="E2119" s="86" t="str">
        <f t="shared" si="1"/>
        <v/>
      </c>
      <c r="F2119" s="88" t="str">
        <f>IF(ISBLANK(A2119),"",IF(ISERROR(VLOOKUP(A2119,'Cadastro e Estoque'!B:H,1,0)),"Produto não cadastrado",VLOOKUP(A2119,'Cadastro e Estoque'!B:H,4,0)))</f>
        <v/>
      </c>
      <c r="G2119" s="88" t="str">
        <f>IF(ISBLANK(A2119),"",IF(ISERROR(VLOOKUP(A2119,'Cadastro e Estoque'!B:H,1,0)),"Produto não cadastrado",VLOOKUP(A2119,'Cadastro e Estoque'!B:H,2,0)))</f>
        <v/>
      </c>
      <c r="H2119" s="88" t="str">
        <f>IF(ISERROR(VLOOKUP(A2119,'Cadastro e Estoque'!B:H,1,0)),"",VLOOKUP(A2119,'Cadastro e Estoque'!B:H,3,0))</f>
        <v/>
      </c>
    </row>
    <row r="2120" ht="15.75" customHeight="1">
      <c r="A2120" s="89"/>
      <c r="B2120" s="83"/>
      <c r="C2120" s="84"/>
      <c r="D2120" s="86"/>
      <c r="E2120" s="86" t="str">
        <f t="shared" si="1"/>
        <v/>
      </c>
      <c r="F2120" s="88" t="str">
        <f>IF(ISBLANK(A2120),"",IF(ISERROR(VLOOKUP(A2120,'Cadastro e Estoque'!B:H,1,0)),"Produto não cadastrado",VLOOKUP(A2120,'Cadastro e Estoque'!B:H,4,0)))</f>
        <v/>
      </c>
      <c r="G2120" s="88" t="str">
        <f>IF(ISBLANK(A2120),"",IF(ISERROR(VLOOKUP(A2120,'Cadastro e Estoque'!B:H,1,0)),"Produto não cadastrado",VLOOKUP(A2120,'Cadastro e Estoque'!B:H,2,0)))</f>
        <v/>
      </c>
      <c r="H2120" s="88" t="str">
        <f>IF(ISERROR(VLOOKUP(A2120,'Cadastro e Estoque'!B:H,1,0)),"",VLOOKUP(A2120,'Cadastro e Estoque'!B:H,3,0))</f>
        <v/>
      </c>
    </row>
    <row r="2121" ht="15.75" customHeight="1">
      <c r="A2121" s="89"/>
      <c r="B2121" s="83"/>
      <c r="C2121" s="84"/>
      <c r="D2121" s="86"/>
      <c r="E2121" s="86" t="str">
        <f t="shared" si="1"/>
        <v/>
      </c>
      <c r="F2121" s="88" t="str">
        <f>IF(ISBLANK(A2121),"",IF(ISERROR(VLOOKUP(A2121,'Cadastro e Estoque'!B:H,1,0)),"Produto não cadastrado",VLOOKUP(A2121,'Cadastro e Estoque'!B:H,4,0)))</f>
        <v/>
      </c>
      <c r="G2121" s="88" t="str">
        <f>IF(ISBLANK(A2121),"",IF(ISERROR(VLOOKUP(A2121,'Cadastro e Estoque'!B:H,1,0)),"Produto não cadastrado",VLOOKUP(A2121,'Cadastro e Estoque'!B:H,2,0)))</f>
        <v/>
      </c>
      <c r="H2121" s="88" t="str">
        <f>IF(ISERROR(VLOOKUP(A2121,'Cadastro e Estoque'!B:H,1,0)),"",VLOOKUP(A2121,'Cadastro e Estoque'!B:H,3,0))</f>
        <v/>
      </c>
    </row>
    <row r="2122" ht="15.75" customHeight="1">
      <c r="A2122" s="89"/>
      <c r="B2122" s="83"/>
      <c r="C2122" s="84"/>
      <c r="D2122" s="86"/>
      <c r="E2122" s="86" t="str">
        <f t="shared" si="1"/>
        <v/>
      </c>
      <c r="F2122" s="88" t="str">
        <f>IF(ISBLANK(A2122),"",IF(ISERROR(VLOOKUP(A2122,'Cadastro e Estoque'!B:H,1,0)),"Produto não cadastrado",VLOOKUP(A2122,'Cadastro e Estoque'!B:H,4,0)))</f>
        <v/>
      </c>
      <c r="G2122" s="88" t="str">
        <f>IF(ISBLANK(A2122),"",IF(ISERROR(VLOOKUP(A2122,'Cadastro e Estoque'!B:H,1,0)),"Produto não cadastrado",VLOOKUP(A2122,'Cadastro e Estoque'!B:H,2,0)))</f>
        <v/>
      </c>
      <c r="H2122" s="88" t="str">
        <f>IF(ISERROR(VLOOKUP(A2122,'Cadastro e Estoque'!B:H,1,0)),"",VLOOKUP(A2122,'Cadastro e Estoque'!B:H,3,0))</f>
        <v/>
      </c>
    </row>
    <row r="2123" ht="15.75" customHeight="1">
      <c r="A2123" s="89"/>
      <c r="B2123" s="83"/>
      <c r="C2123" s="84"/>
      <c r="D2123" s="86"/>
      <c r="E2123" s="86" t="str">
        <f t="shared" si="1"/>
        <v/>
      </c>
      <c r="F2123" s="88" t="str">
        <f>IF(ISBLANK(A2123),"",IF(ISERROR(VLOOKUP(A2123,'Cadastro e Estoque'!B:H,1,0)),"Produto não cadastrado",VLOOKUP(A2123,'Cadastro e Estoque'!B:H,4,0)))</f>
        <v/>
      </c>
      <c r="G2123" s="88" t="str">
        <f>IF(ISBLANK(A2123),"",IF(ISERROR(VLOOKUP(A2123,'Cadastro e Estoque'!B:H,1,0)),"Produto não cadastrado",VLOOKUP(A2123,'Cadastro e Estoque'!B:H,2,0)))</f>
        <v/>
      </c>
      <c r="H2123" s="88" t="str">
        <f>IF(ISERROR(VLOOKUP(A2123,'Cadastro e Estoque'!B:H,1,0)),"",VLOOKUP(A2123,'Cadastro e Estoque'!B:H,3,0))</f>
        <v/>
      </c>
    </row>
    <row r="2124" ht="15.75" customHeight="1">
      <c r="A2124" s="89"/>
      <c r="B2124" s="83"/>
      <c r="C2124" s="84"/>
      <c r="D2124" s="86"/>
      <c r="E2124" s="86" t="str">
        <f t="shared" si="1"/>
        <v/>
      </c>
      <c r="F2124" s="88" t="str">
        <f>IF(ISBLANK(A2124),"",IF(ISERROR(VLOOKUP(A2124,'Cadastro e Estoque'!B:H,1,0)),"Produto não cadastrado",VLOOKUP(A2124,'Cadastro e Estoque'!B:H,4,0)))</f>
        <v/>
      </c>
      <c r="G2124" s="88" t="str">
        <f>IF(ISBLANK(A2124),"",IF(ISERROR(VLOOKUP(A2124,'Cadastro e Estoque'!B:H,1,0)),"Produto não cadastrado",VLOOKUP(A2124,'Cadastro e Estoque'!B:H,2,0)))</f>
        <v/>
      </c>
      <c r="H2124" s="88" t="str">
        <f>IF(ISERROR(VLOOKUP(A2124,'Cadastro e Estoque'!B:H,1,0)),"",VLOOKUP(A2124,'Cadastro e Estoque'!B:H,3,0))</f>
        <v/>
      </c>
    </row>
    <row r="2125" ht="15.75" customHeight="1">
      <c r="A2125" s="89"/>
      <c r="B2125" s="83"/>
      <c r="C2125" s="84"/>
      <c r="D2125" s="86"/>
      <c r="E2125" s="86" t="str">
        <f t="shared" si="1"/>
        <v/>
      </c>
      <c r="F2125" s="88" t="str">
        <f>IF(ISBLANK(A2125),"",IF(ISERROR(VLOOKUP(A2125,'Cadastro e Estoque'!B:H,1,0)),"Produto não cadastrado",VLOOKUP(A2125,'Cadastro e Estoque'!B:H,4,0)))</f>
        <v/>
      </c>
      <c r="G2125" s="88" t="str">
        <f>IF(ISBLANK(A2125),"",IF(ISERROR(VLOOKUP(A2125,'Cadastro e Estoque'!B:H,1,0)),"Produto não cadastrado",VLOOKUP(A2125,'Cadastro e Estoque'!B:H,2,0)))</f>
        <v/>
      </c>
      <c r="H2125" s="88" t="str">
        <f>IF(ISERROR(VLOOKUP(A2125,'Cadastro e Estoque'!B:H,1,0)),"",VLOOKUP(A2125,'Cadastro e Estoque'!B:H,3,0))</f>
        <v/>
      </c>
    </row>
    <row r="2126" ht="15.75" customHeight="1">
      <c r="A2126" s="89"/>
      <c r="B2126" s="83"/>
      <c r="C2126" s="84"/>
      <c r="D2126" s="86"/>
      <c r="E2126" s="86" t="str">
        <f t="shared" si="1"/>
        <v/>
      </c>
      <c r="F2126" s="88" t="str">
        <f>IF(ISBLANK(A2126),"",IF(ISERROR(VLOOKUP(A2126,'Cadastro e Estoque'!B:H,1,0)),"Produto não cadastrado",VLOOKUP(A2126,'Cadastro e Estoque'!B:H,4,0)))</f>
        <v/>
      </c>
      <c r="G2126" s="88" t="str">
        <f>IF(ISBLANK(A2126),"",IF(ISERROR(VLOOKUP(A2126,'Cadastro e Estoque'!B:H,1,0)),"Produto não cadastrado",VLOOKUP(A2126,'Cadastro e Estoque'!B:H,2,0)))</f>
        <v/>
      </c>
      <c r="H2126" s="88" t="str">
        <f>IF(ISERROR(VLOOKUP(A2126,'Cadastro e Estoque'!B:H,1,0)),"",VLOOKUP(A2126,'Cadastro e Estoque'!B:H,3,0))</f>
        <v/>
      </c>
    </row>
    <row r="2127" ht="15.75" customHeight="1">
      <c r="A2127" s="89"/>
      <c r="B2127" s="83"/>
      <c r="C2127" s="84"/>
      <c r="D2127" s="86"/>
      <c r="E2127" s="86" t="str">
        <f t="shared" si="1"/>
        <v/>
      </c>
      <c r="F2127" s="88" t="str">
        <f>IF(ISBLANK(A2127),"",IF(ISERROR(VLOOKUP(A2127,'Cadastro e Estoque'!B:H,1,0)),"Produto não cadastrado",VLOOKUP(A2127,'Cadastro e Estoque'!B:H,4,0)))</f>
        <v/>
      </c>
      <c r="G2127" s="88" t="str">
        <f>IF(ISBLANK(A2127),"",IF(ISERROR(VLOOKUP(A2127,'Cadastro e Estoque'!B:H,1,0)),"Produto não cadastrado",VLOOKUP(A2127,'Cadastro e Estoque'!B:H,2,0)))</f>
        <v/>
      </c>
      <c r="H2127" s="88" t="str">
        <f>IF(ISERROR(VLOOKUP(A2127,'Cadastro e Estoque'!B:H,1,0)),"",VLOOKUP(A2127,'Cadastro e Estoque'!B:H,3,0))</f>
        <v/>
      </c>
    </row>
    <row r="2128" ht="15.75" customHeight="1">
      <c r="A2128" s="89"/>
      <c r="B2128" s="83"/>
      <c r="C2128" s="84"/>
      <c r="D2128" s="86"/>
      <c r="E2128" s="86" t="str">
        <f t="shared" si="1"/>
        <v/>
      </c>
      <c r="F2128" s="88" t="str">
        <f>IF(ISBLANK(A2128),"",IF(ISERROR(VLOOKUP(A2128,'Cadastro e Estoque'!B:H,1,0)),"Produto não cadastrado",VLOOKUP(A2128,'Cadastro e Estoque'!B:H,4,0)))</f>
        <v/>
      </c>
      <c r="G2128" s="88" t="str">
        <f>IF(ISBLANK(A2128),"",IF(ISERROR(VLOOKUP(A2128,'Cadastro e Estoque'!B:H,1,0)),"Produto não cadastrado",VLOOKUP(A2128,'Cadastro e Estoque'!B:H,2,0)))</f>
        <v/>
      </c>
      <c r="H2128" s="88" t="str">
        <f>IF(ISERROR(VLOOKUP(A2128,'Cadastro e Estoque'!B:H,1,0)),"",VLOOKUP(A2128,'Cadastro e Estoque'!B:H,3,0))</f>
        <v/>
      </c>
    </row>
    <row r="2129" ht="15.75" customHeight="1">
      <c r="A2129" s="89"/>
      <c r="B2129" s="83"/>
      <c r="C2129" s="84"/>
      <c r="D2129" s="86"/>
      <c r="E2129" s="86" t="str">
        <f t="shared" si="1"/>
        <v/>
      </c>
      <c r="F2129" s="88" t="str">
        <f>IF(ISBLANK(A2129),"",IF(ISERROR(VLOOKUP(A2129,'Cadastro e Estoque'!B:H,1,0)),"Produto não cadastrado",VLOOKUP(A2129,'Cadastro e Estoque'!B:H,4,0)))</f>
        <v/>
      </c>
      <c r="G2129" s="88" t="str">
        <f>IF(ISBLANK(A2129),"",IF(ISERROR(VLOOKUP(A2129,'Cadastro e Estoque'!B:H,1,0)),"Produto não cadastrado",VLOOKUP(A2129,'Cadastro e Estoque'!B:H,2,0)))</f>
        <v/>
      </c>
      <c r="H2129" s="88" t="str">
        <f>IF(ISERROR(VLOOKUP(A2129,'Cadastro e Estoque'!B:H,1,0)),"",VLOOKUP(A2129,'Cadastro e Estoque'!B:H,3,0))</f>
        <v/>
      </c>
    </row>
    <row r="2130" ht="15.75" customHeight="1">
      <c r="A2130" s="89"/>
      <c r="B2130" s="83"/>
      <c r="C2130" s="84"/>
      <c r="D2130" s="86"/>
      <c r="E2130" s="86" t="str">
        <f t="shared" si="1"/>
        <v/>
      </c>
      <c r="F2130" s="88" t="str">
        <f>IF(ISBLANK(A2130),"",IF(ISERROR(VLOOKUP(A2130,'Cadastro e Estoque'!B:H,1,0)),"Produto não cadastrado",VLOOKUP(A2130,'Cadastro e Estoque'!B:H,4,0)))</f>
        <v/>
      </c>
      <c r="G2130" s="88" t="str">
        <f>IF(ISBLANK(A2130),"",IF(ISERROR(VLOOKUP(A2130,'Cadastro e Estoque'!B:H,1,0)),"Produto não cadastrado",VLOOKUP(A2130,'Cadastro e Estoque'!B:H,2,0)))</f>
        <v/>
      </c>
      <c r="H2130" s="88" t="str">
        <f>IF(ISERROR(VLOOKUP(A2130,'Cadastro e Estoque'!B:H,1,0)),"",VLOOKUP(A2130,'Cadastro e Estoque'!B:H,3,0))</f>
        <v/>
      </c>
    </row>
    <row r="2131" ht="15.75" customHeight="1">
      <c r="A2131" s="89"/>
      <c r="B2131" s="83"/>
      <c r="C2131" s="84"/>
      <c r="D2131" s="86"/>
      <c r="E2131" s="86" t="str">
        <f t="shared" si="1"/>
        <v/>
      </c>
      <c r="F2131" s="88" t="str">
        <f>IF(ISBLANK(A2131),"",IF(ISERROR(VLOOKUP(A2131,'Cadastro e Estoque'!B:H,1,0)),"Produto não cadastrado",VLOOKUP(A2131,'Cadastro e Estoque'!B:H,4,0)))</f>
        <v/>
      </c>
      <c r="G2131" s="88" t="str">
        <f>IF(ISBLANK(A2131),"",IF(ISERROR(VLOOKUP(A2131,'Cadastro e Estoque'!B:H,1,0)),"Produto não cadastrado",VLOOKUP(A2131,'Cadastro e Estoque'!B:H,2,0)))</f>
        <v/>
      </c>
      <c r="H2131" s="88" t="str">
        <f>IF(ISERROR(VLOOKUP(A2131,'Cadastro e Estoque'!B:H,1,0)),"",VLOOKUP(A2131,'Cadastro e Estoque'!B:H,3,0))</f>
        <v/>
      </c>
    </row>
    <row r="2132" ht="15.75" customHeight="1">
      <c r="A2132" s="89"/>
      <c r="B2132" s="83"/>
      <c r="C2132" s="84"/>
      <c r="D2132" s="86"/>
      <c r="E2132" s="86" t="str">
        <f t="shared" si="1"/>
        <v/>
      </c>
      <c r="F2132" s="88" t="str">
        <f>IF(ISBLANK(A2132),"",IF(ISERROR(VLOOKUP(A2132,'Cadastro e Estoque'!B:H,1,0)),"Produto não cadastrado",VLOOKUP(A2132,'Cadastro e Estoque'!B:H,4,0)))</f>
        <v/>
      </c>
      <c r="G2132" s="88" t="str">
        <f>IF(ISBLANK(A2132),"",IF(ISERROR(VLOOKUP(A2132,'Cadastro e Estoque'!B:H,1,0)),"Produto não cadastrado",VLOOKUP(A2132,'Cadastro e Estoque'!B:H,2,0)))</f>
        <v/>
      </c>
      <c r="H2132" s="88" t="str">
        <f>IF(ISERROR(VLOOKUP(A2132,'Cadastro e Estoque'!B:H,1,0)),"",VLOOKUP(A2132,'Cadastro e Estoque'!B:H,3,0))</f>
        <v/>
      </c>
    </row>
    <row r="2133" ht="15.75" customHeight="1">
      <c r="A2133" s="89"/>
      <c r="B2133" s="83"/>
      <c r="C2133" s="84"/>
      <c r="D2133" s="86"/>
      <c r="E2133" s="86" t="str">
        <f t="shared" si="1"/>
        <v/>
      </c>
      <c r="F2133" s="88" t="str">
        <f>IF(ISBLANK(A2133),"",IF(ISERROR(VLOOKUP(A2133,'Cadastro e Estoque'!B:H,1,0)),"Produto não cadastrado",VLOOKUP(A2133,'Cadastro e Estoque'!B:H,4,0)))</f>
        <v/>
      </c>
      <c r="G2133" s="88" t="str">
        <f>IF(ISBLANK(A2133),"",IF(ISERROR(VLOOKUP(A2133,'Cadastro e Estoque'!B:H,1,0)),"Produto não cadastrado",VLOOKUP(A2133,'Cadastro e Estoque'!B:H,2,0)))</f>
        <v/>
      </c>
      <c r="H2133" s="88" t="str">
        <f>IF(ISERROR(VLOOKUP(A2133,'Cadastro e Estoque'!B:H,1,0)),"",VLOOKUP(A2133,'Cadastro e Estoque'!B:H,3,0))</f>
        <v/>
      </c>
    </row>
    <row r="2134" ht="15.75" customHeight="1">
      <c r="A2134" s="89"/>
      <c r="B2134" s="83"/>
      <c r="C2134" s="84"/>
      <c r="D2134" s="86"/>
      <c r="E2134" s="86" t="str">
        <f t="shared" si="1"/>
        <v/>
      </c>
      <c r="F2134" s="88" t="str">
        <f>IF(ISBLANK(A2134),"",IF(ISERROR(VLOOKUP(A2134,'Cadastro e Estoque'!B:H,1,0)),"Produto não cadastrado",VLOOKUP(A2134,'Cadastro e Estoque'!B:H,4,0)))</f>
        <v/>
      </c>
      <c r="G2134" s="88" t="str">
        <f>IF(ISBLANK(A2134),"",IF(ISERROR(VLOOKUP(A2134,'Cadastro e Estoque'!B:H,1,0)),"Produto não cadastrado",VLOOKUP(A2134,'Cadastro e Estoque'!B:H,2,0)))</f>
        <v/>
      </c>
      <c r="H2134" s="88" t="str">
        <f>IF(ISERROR(VLOOKUP(A2134,'Cadastro e Estoque'!B:H,1,0)),"",VLOOKUP(A2134,'Cadastro e Estoque'!B:H,3,0))</f>
        <v/>
      </c>
    </row>
    <row r="2135" ht="15.75" customHeight="1">
      <c r="A2135" s="89"/>
      <c r="B2135" s="83"/>
      <c r="C2135" s="84"/>
      <c r="D2135" s="86"/>
      <c r="E2135" s="86" t="str">
        <f t="shared" si="1"/>
        <v/>
      </c>
      <c r="F2135" s="88" t="str">
        <f>IF(ISBLANK(A2135),"",IF(ISERROR(VLOOKUP(A2135,'Cadastro e Estoque'!B:H,1,0)),"Produto não cadastrado",VLOOKUP(A2135,'Cadastro e Estoque'!B:H,4,0)))</f>
        <v/>
      </c>
      <c r="G2135" s="88" t="str">
        <f>IF(ISBLANK(A2135),"",IF(ISERROR(VLOOKUP(A2135,'Cadastro e Estoque'!B:H,1,0)),"Produto não cadastrado",VLOOKUP(A2135,'Cadastro e Estoque'!B:H,2,0)))</f>
        <v/>
      </c>
      <c r="H2135" s="88" t="str">
        <f>IF(ISERROR(VLOOKUP(A2135,'Cadastro e Estoque'!B:H,1,0)),"",VLOOKUP(A2135,'Cadastro e Estoque'!B:H,3,0))</f>
        <v/>
      </c>
    </row>
    <row r="2136" ht="15.75" customHeight="1">
      <c r="A2136" s="89"/>
      <c r="B2136" s="83"/>
      <c r="C2136" s="84"/>
      <c r="D2136" s="86"/>
      <c r="E2136" s="86" t="str">
        <f t="shared" si="1"/>
        <v/>
      </c>
      <c r="F2136" s="88" t="str">
        <f>IF(ISBLANK(A2136),"",IF(ISERROR(VLOOKUP(A2136,'Cadastro e Estoque'!B:H,1,0)),"Produto não cadastrado",VLOOKUP(A2136,'Cadastro e Estoque'!B:H,4,0)))</f>
        <v/>
      </c>
      <c r="G2136" s="88" t="str">
        <f>IF(ISBLANK(A2136),"",IF(ISERROR(VLOOKUP(A2136,'Cadastro e Estoque'!B:H,1,0)),"Produto não cadastrado",VLOOKUP(A2136,'Cadastro e Estoque'!B:H,2,0)))</f>
        <v/>
      </c>
      <c r="H2136" s="88" t="str">
        <f>IF(ISERROR(VLOOKUP(A2136,'Cadastro e Estoque'!B:H,1,0)),"",VLOOKUP(A2136,'Cadastro e Estoque'!B:H,3,0))</f>
        <v/>
      </c>
    </row>
    <row r="2137" ht="15.75" customHeight="1">
      <c r="A2137" s="89"/>
      <c r="B2137" s="83"/>
      <c r="C2137" s="84"/>
      <c r="D2137" s="86"/>
      <c r="E2137" s="86" t="str">
        <f t="shared" si="1"/>
        <v/>
      </c>
      <c r="F2137" s="88" t="str">
        <f>IF(ISBLANK(A2137),"",IF(ISERROR(VLOOKUP(A2137,'Cadastro e Estoque'!B:H,1,0)),"Produto não cadastrado",VLOOKUP(A2137,'Cadastro e Estoque'!B:H,4,0)))</f>
        <v/>
      </c>
      <c r="G2137" s="88" t="str">
        <f>IF(ISBLANK(A2137),"",IF(ISERROR(VLOOKUP(A2137,'Cadastro e Estoque'!B:H,1,0)),"Produto não cadastrado",VLOOKUP(A2137,'Cadastro e Estoque'!B:H,2,0)))</f>
        <v/>
      </c>
      <c r="H2137" s="88" t="str">
        <f>IF(ISERROR(VLOOKUP(A2137,'Cadastro e Estoque'!B:H,1,0)),"",VLOOKUP(A2137,'Cadastro e Estoque'!B:H,3,0))</f>
        <v/>
      </c>
    </row>
    <row r="2138" ht="15.75" customHeight="1">
      <c r="A2138" s="89"/>
      <c r="B2138" s="83"/>
      <c r="C2138" s="84"/>
      <c r="D2138" s="86"/>
      <c r="E2138" s="86" t="str">
        <f t="shared" si="1"/>
        <v/>
      </c>
      <c r="F2138" s="88" t="str">
        <f>IF(ISBLANK(A2138),"",IF(ISERROR(VLOOKUP(A2138,'Cadastro e Estoque'!B:H,1,0)),"Produto não cadastrado",VLOOKUP(A2138,'Cadastro e Estoque'!B:H,4,0)))</f>
        <v/>
      </c>
      <c r="G2138" s="88" t="str">
        <f>IF(ISBLANK(A2138),"",IF(ISERROR(VLOOKUP(A2138,'Cadastro e Estoque'!B:H,1,0)),"Produto não cadastrado",VLOOKUP(A2138,'Cadastro e Estoque'!B:H,2,0)))</f>
        <v/>
      </c>
      <c r="H2138" s="88" t="str">
        <f>IF(ISERROR(VLOOKUP(A2138,'Cadastro e Estoque'!B:H,1,0)),"",VLOOKUP(A2138,'Cadastro e Estoque'!B:H,3,0))</f>
        <v/>
      </c>
    </row>
    <row r="2139" ht="15.75" customHeight="1">
      <c r="A2139" s="89"/>
      <c r="B2139" s="83"/>
      <c r="C2139" s="84"/>
      <c r="D2139" s="86"/>
      <c r="E2139" s="86" t="str">
        <f t="shared" si="1"/>
        <v/>
      </c>
      <c r="F2139" s="88" t="str">
        <f>IF(ISBLANK(A2139),"",IF(ISERROR(VLOOKUP(A2139,'Cadastro e Estoque'!B:H,1,0)),"Produto não cadastrado",VLOOKUP(A2139,'Cadastro e Estoque'!B:H,4,0)))</f>
        <v/>
      </c>
      <c r="G2139" s="88" t="str">
        <f>IF(ISBLANK(A2139),"",IF(ISERROR(VLOOKUP(A2139,'Cadastro e Estoque'!B:H,1,0)),"Produto não cadastrado",VLOOKUP(A2139,'Cadastro e Estoque'!B:H,2,0)))</f>
        <v/>
      </c>
      <c r="H2139" s="88" t="str">
        <f>IF(ISERROR(VLOOKUP(A2139,'Cadastro e Estoque'!B:H,1,0)),"",VLOOKUP(A2139,'Cadastro e Estoque'!B:H,3,0))</f>
        <v/>
      </c>
    </row>
    <row r="2140" ht="15.75" customHeight="1">
      <c r="A2140" s="89"/>
      <c r="B2140" s="83"/>
      <c r="C2140" s="84"/>
      <c r="D2140" s="86"/>
      <c r="E2140" s="86" t="str">
        <f t="shared" si="1"/>
        <v/>
      </c>
      <c r="F2140" s="88" t="str">
        <f>IF(ISBLANK(A2140),"",IF(ISERROR(VLOOKUP(A2140,'Cadastro e Estoque'!B:H,1,0)),"Produto não cadastrado",VLOOKUP(A2140,'Cadastro e Estoque'!B:H,4,0)))</f>
        <v/>
      </c>
      <c r="G2140" s="88" t="str">
        <f>IF(ISBLANK(A2140),"",IF(ISERROR(VLOOKUP(A2140,'Cadastro e Estoque'!B:H,1,0)),"Produto não cadastrado",VLOOKUP(A2140,'Cadastro e Estoque'!B:H,2,0)))</f>
        <v/>
      </c>
      <c r="H2140" s="88" t="str">
        <f>IF(ISERROR(VLOOKUP(A2140,'Cadastro e Estoque'!B:H,1,0)),"",VLOOKUP(A2140,'Cadastro e Estoque'!B:H,3,0))</f>
        <v/>
      </c>
    </row>
    <row r="2141" ht="15.75" customHeight="1">
      <c r="A2141" s="89"/>
      <c r="B2141" s="83"/>
      <c r="C2141" s="84"/>
      <c r="D2141" s="86"/>
      <c r="E2141" s="86" t="str">
        <f t="shared" si="1"/>
        <v/>
      </c>
      <c r="F2141" s="88" t="str">
        <f>IF(ISBLANK(A2141),"",IF(ISERROR(VLOOKUP(A2141,'Cadastro e Estoque'!B:H,1,0)),"Produto não cadastrado",VLOOKUP(A2141,'Cadastro e Estoque'!B:H,4,0)))</f>
        <v/>
      </c>
      <c r="G2141" s="88" t="str">
        <f>IF(ISBLANK(A2141),"",IF(ISERROR(VLOOKUP(A2141,'Cadastro e Estoque'!B:H,1,0)),"Produto não cadastrado",VLOOKUP(A2141,'Cadastro e Estoque'!B:H,2,0)))</f>
        <v/>
      </c>
      <c r="H2141" s="88" t="str">
        <f>IF(ISERROR(VLOOKUP(A2141,'Cadastro e Estoque'!B:H,1,0)),"",VLOOKUP(A2141,'Cadastro e Estoque'!B:H,3,0))</f>
        <v/>
      </c>
    </row>
    <row r="2142" ht="15.75" customHeight="1">
      <c r="A2142" s="89"/>
      <c r="B2142" s="83"/>
      <c r="C2142" s="84"/>
      <c r="D2142" s="86"/>
      <c r="E2142" s="86" t="str">
        <f t="shared" si="1"/>
        <v/>
      </c>
      <c r="F2142" s="88" t="str">
        <f>IF(ISBLANK(A2142),"",IF(ISERROR(VLOOKUP(A2142,'Cadastro e Estoque'!B:H,1,0)),"Produto não cadastrado",VLOOKUP(A2142,'Cadastro e Estoque'!B:H,4,0)))</f>
        <v/>
      </c>
      <c r="G2142" s="88" t="str">
        <f>IF(ISBLANK(A2142),"",IF(ISERROR(VLOOKUP(A2142,'Cadastro e Estoque'!B:H,1,0)),"Produto não cadastrado",VLOOKUP(A2142,'Cadastro e Estoque'!B:H,2,0)))</f>
        <v/>
      </c>
      <c r="H2142" s="88" t="str">
        <f>IF(ISERROR(VLOOKUP(A2142,'Cadastro e Estoque'!B:H,1,0)),"",VLOOKUP(A2142,'Cadastro e Estoque'!B:H,3,0))</f>
        <v/>
      </c>
    </row>
    <row r="2143" ht="15.75" customHeight="1">
      <c r="A2143" s="89"/>
      <c r="B2143" s="83"/>
      <c r="C2143" s="84"/>
      <c r="D2143" s="86"/>
      <c r="E2143" s="86" t="str">
        <f t="shared" si="1"/>
        <v/>
      </c>
      <c r="F2143" s="88" t="str">
        <f>IF(ISBLANK(A2143),"",IF(ISERROR(VLOOKUP(A2143,'Cadastro e Estoque'!B:H,1,0)),"Produto não cadastrado",VLOOKUP(A2143,'Cadastro e Estoque'!B:H,4,0)))</f>
        <v/>
      </c>
      <c r="G2143" s="88" t="str">
        <f>IF(ISBLANK(A2143),"",IF(ISERROR(VLOOKUP(A2143,'Cadastro e Estoque'!B:H,1,0)),"Produto não cadastrado",VLOOKUP(A2143,'Cadastro e Estoque'!B:H,2,0)))</f>
        <v/>
      </c>
      <c r="H2143" s="88" t="str">
        <f>IF(ISERROR(VLOOKUP(A2143,'Cadastro e Estoque'!B:H,1,0)),"",VLOOKUP(A2143,'Cadastro e Estoque'!B:H,3,0))</f>
        <v/>
      </c>
    </row>
    <row r="2144" ht="15.75" customHeight="1">
      <c r="A2144" s="89"/>
      <c r="B2144" s="83"/>
      <c r="C2144" s="84"/>
      <c r="D2144" s="86"/>
      <c r="E2144" s="86" t="str">
        <f t="shared" si="1"/>
        <v/>
      </c>
      <c r="F2144" s="88" t="str">
        <f>IF(ISBLANK(A2144),"",IF(ISERROR(VLOOKUP(A2144,'Cadastro e Estoque'!B:H,1,0)),"Produto não cadastrado",VLOOKUP(A2144,'Cadastro e Estoque'!B:H,4,0)))</f>
        <v/>
      </c>
      <c r="G2144" s="88" t="str">
        <f>IF(ISBLANK(A2144),"",IF(ISERROR(VLOOKUP(A2144,'Cadastro e Estoque'!B:H,1,0)),"Produto não cadastrado",VLOOKUP(A2144,'Cadastro e Estoque'!B:H,2,0)))</f>
        <v/>
      </c>
      <c r="H2144" s="88" t="str">
        <f>IF(ISERROR(VLOOKUP(A2144,'Cadastro e Estoque'!B:H,1,0)),"",VLOOKUP(A2144,'Cadastro e Estoque'!B:H,3,0))</f>
        <v/>
      </c>
    </row>
    <row r="2145" ht="15.75" customHeight="1">
      <c r="A2145" s="89"/>
      <c r="B2145" s="83"/>
      <c r="C2145" s="84"/>
      <c r="D2145" s="86"/>
      <c r="E2145" s="86" t="str">
        <f t="shared" si="1"/>
        <v/>
      </c>
      <c r="F2145" s="88" t="str">
        <f>IF(ISBLANK(A2145),"",IF(ISERROR(VLOOKUP(A2145,'Cadastro e Estoque'!B:H,1,0)),"Produto não cadastrado",VLOOKUP(A2145,'Cadastro e Estoque'!B:H,4,0)))</f>
        <v/>
      </c>
      <c r="G2145" s="88" t="str">
        <f>IF(ISBLANK(A2145),"",IF(ISERROR(VLOOKUP(A2145,'Cadastro e Estoque'!B:H,1,0)),"Produto não cadastrado",VLOOKUP(A2145,'Cadastro e Estoque'!B:H,2,0)))</f>
        <v/>
      </c>
      <c r="H2145" s="88" t="str">
        <f>IF(ISERROR(VLOOKUP(A2145,'Cadastro e Estoque'!B:H,1,0)),"",VLOOKUP(A2145,'Cadastro e Estoque'!B:H,3,0))</f>
        <v/>
      </c>
    </row>
    <row r="2146" ht="15.75" customHeight="1">
      <c r="A2146" s="89"/>
      <c r="B2146" s="83"/>
      <c r="C2146" s="84"/>
      <c r="D2146" s="86"/>
      <c r="E2146" s="86" t="str">
        <f t="shared" si="1"/>
        <v/>
      </c>
      <c r="F2146" s="88" t="str">
        <f>IF(ISBLANK(A2146),"",IF(ISERROR(VLOOKUP(A2146,'Cadastro e Estoque'!B:H,1,0)),"Produto não cadastrado",VLOOKUP(A2146,'Cadastro e Estoque'!B:H,4,0)))</f>
        <v/>
      </c>
      <c r="G2146" s="88" t="str">
        <f>IF(ISBLANK(A2146),"",IF(ISERROR(VLOOKUP(A2146,'Cadastro e Estoque'!B:H,1,0)),"Produto não cadastrado",VLOOKUP(A2146,'Cadastro e Estoque'!B:H,2,0)))</f>
        <v/>
      </c>
      <c r="H2146" s="88" t="str">
        <f>IF(ISERROR(VLOOKUP(A2146,'Cadastro e Estoque'!B:H,1,0)),"",VLOOKUP(A2146,'Cadastro e Estoque'!B:H,3,0))</f>
        <v/>
      </c>
    </row>
    <row r="2147" ht="15.75" customHeight="1">
      <c r="A2147" s="89"/>
      <c r="B2147" s="83"/>
      <c r="C2147" s="84"/>
      <c r="D2147" s="86"/>
      <c r="E2147" s="86" t="str">
        <f t="shared" si="1"/>
        <v/>
      </c>
      <c r="F2147" s="88" t="str">
        <f>IF(ISBLANK(A2147),"",IF(ISERROR(VLOOKUP(A2147,'Cadastro e Estoque'!B:H,1,0)),"Produto não cadastrado",VLOOKUP(A2147,'Cadastro e Estoque'!B:H,4,0)))</f>
        <v/>
      </c>
      <c r="G2147" s="88" t="str">
        <f>IF(ISBLANK(A2147),"",IF(ISERROR(VLOOKUP(A2147,'Cadastro e Estoque'!B:H,1,0)),"Produto não cadastrado",VLOOKUP(A2147,'Cadastro e Estoque'!B:H,2,0)))</f>
        <v/>
      </c>
      <c r="H2147" s="88" t="str">
        <f>IF(ISERROR(VLOOKUP(A2147,'Cadastro e Estoque'!B:H,1,0)),"",VLOOKUP(A2147,'Cadastro e Estoque'!B:H,3,0))</f>
        <v/>
      </c>
    </row>
    <row r="2148" ht="15.75" customHeight="1">
      <c r="A2148" s="89"/>
      <c r="B2148" s="83"/>
      <c r="C2148" s="84"/>
      <c r="D2148" s="86"/>
      <c r="E2148" s="86" t="str">
        <f t="shared" si="1"/>
        <v/>
      </c>
      <c r="F2148" s="88" t="str">
        <f>IF(ISBLANK(A2148),"",IF(ISERROR(VLOOKUP(A2148,'Cadastro e Estoque'!B:H,1,0)),"Produto não cadastrado",VLOOKUP(A2148,'Cadastro e Estoque'!B:H,4,0)))</f>
        <v/>
      </c>
      <c r="G2148" s="88" t="str">
        <f>IF(ISBLANK(A2148),"",IF(ISERROR(VLOOKUP(A2148,'Cadastro e Estoque'!B:H,1,0)),"Produto não cadastrado",VLOOKUP(A2148,'Cadastro e Estoque'!B:H,2,0)))</f>
        <v/>
      </c>
      <c r="H2148" s="88" t="str">
        <f>IF(ISERROR(VLOOKUP(A2148,'Cadastro e Estoque'!B:H,1,0)),"",VLOOKUP(A2148,'Cadastro e Estoque'!B:H,3,0))</f>
        <v/>
      </c>
    </row>
    <row r="2149" ht="15.75" customHeight="1">
      <c r="A2149" s="89"/>
      <c r="B2149" s="83"/>
      <c r="C2149" s="84"/>
      <c r="D2149" s="86"/>
      <c r="E2149" s="86" t="str">
        <f t="shared" si="1"/>
        <v/>
      </c>
      <c r="F2149" s="88" t="str">
        <f>IF(ISBLANK(A2149),"",IF(ISERROR(VLOOKUP(A2149,'Cadastro e Estoque'!B:H,1,0)),"Produto não cadastrado",VLOOKUP(A2149,'Cadastro e Estoque'!B:H,4,0)))</f>
        <v/>
      </c>
      <c r="G2149" s="88" t="str">
        <f>IF(ISBLANK(A2149),"",IF(ISERROR(VLOOKUP(A2149,'Cadastro e Estoque'!B:H,1,0)),"Produto não cadastrado",VLOOKUP(A2149,'Cadastro e Estoque'!B:H,2,0)))</f>
        <v/>
      </c>
      <c r="H2149" s="88" t="str">
        <f>IF(ISERROR(VLOOKUP(A2149,'Cadastro e Estoque'!B:H,1,0)),"",VLOOKUP(A2149,'Cadastro e Estoque'!B:H,3,0))</f>
        <v/>
      </c>
    </row>
    <row r="2150" ht="15.75" customHeight="1">
      <c r="A2150" s="89"/>
      <c r="B2150" s="83"/>
      <c r="C2150" s="84"/>
      <c r="D2150" s="86"/>
      <c r="E2150" s="86" t="str">
        <f t="shared" si="1"/>
        <v/>
      </c>
      <c r="F2150" s="88" t="str">
        <f>IF(ISBLANK(A2150),"",IF(ISERROR(VLOOKUP(A2150,'Cadastro e Estoque'!B:H,1,0)),"Produto não cadastrado",VLOOKUP(A2150,'Cadastro e Estoque'!B:H,4,0)))</f>
        <v/>
      </c>
      <c r="G2150" s="88" t="str">
        <f>IF(ISBLANK(A2150),"",IF(ISERROR(VLOOKUP(A2150,'Cadastro e Estoque'!B:H,1,0)),"Produto não cadastrado",VLOOKUP(A2150,'Cadastro e Estoque'!B:H,2,0)))</f>
        <v/>
      </c>
      <c r="H2150" s="88" t="str">
        <f>IF(ISERROR(VLOOKUP(A2150,'Cadastro e Estoque'!B:H,1,0)),"",VLOOKUP(A2150,'Cadastro e Estoque'!B:H,3,0))</f>
        <v/>
      </c>
    </row>
    <row r="2151" ht="15.75" customHeight="1">
      <c r="A2151" s="89"/>
      <c r="B2151" s="83"/>
      <c r="C2151" s="84"/>
      <c r="D2151" s="86"/>
      <c r="E2151" s="86" t="str">
        <f t="shared" si="1"/>
        <v/>
      </c>
      <c r="F2151" s="88" t="str">
        <f>IF(ISBLANK(A2151),"",IF(ISERROR(VLOOKUP(A2151,'Cadastro e Estoque'!B:H,1,0)),"Produto não cadastrado",VLOOKUP(A2151,'Cadastro e Estoque'!B:H,4,0)))</f>
        <v/>
      </c>
      <c r="G2151" s="88" t="str">
        <f>IF(ISBLANK(A2151),"",IF(ISERROR(VLOOKUP(A2151,'Cadastro e Estoque'!B:H,1,0)),"Produto não cadastrado",VLOOKUP(A2151,'Cadastro e Estoque'!B:H,2,0)))</f>
        <v/>
      </c>
      <c r="H2151" s="88" t="str">
        <f>IF(ISERROR(VLOOKUP(A2151,'Cadastro e Estoque'!B:H,1,0)),"",VLOOKUP(A2151,'Cadastro e Estoque'!B:H,3,0))</f>
        <v/>
      </c>
    </row>
    <row r="2152" ht="15.75" customHeight="1">
      <c r="A2152" s="89"/>
      <c r="B2152" s="83"/>
      <c r="C2152" s="84"/>
      <c r="D2152" s="86"/>
      <c r="E2152" s="86" t="str">
        <f t="shared" si="1"/>
        <v/>
      </c>
      <c r="F2152" s="88" t="str">
        <f>IF(ISBLANK(A2152),"",IF(ISERROR(VLOOKUP(A2152,'Cadastro e Estoque'!B:H,1,0)),"Produto não cadastrado",VLOOKUP(A2152,'Cadastro e Estoque'!B:H,4,0)))</f>
        <v/>
      </c>
      <c r="G2152" s="88" t="str">
        <f>IF(ISBLANK(A2152),"",IF(ISERROR(VLOOKUP(A2152,'Cadastro e Estoque'!B:H,1,0)),"Produto não cadastrado",VLOOKUP(A2152,'Cadastro e Estoque'!B:H,2,0)))</f>
        <v/>
      </c>
      <c r="H2152" s="88" t="str">
        <f>IF(ISERROR(VLOOKUP(A2152,'Cadastro e Estoque'!B:H,1,0)),"",VLOOKUP(A2152,'Cadastro e Estoque'!B:H,3,0))</f>
        <v/>
      </c>
    </row>
    <row r="2153" ht="15.75" customHeight="1">
      <c r="A2153" s="89"/>
      <c r="B2153" s="83"/>
      <c r="C2153" s="84"/>
      <c r="D2153" s="86"/>
      <c r="E2153" s="86" t="str">
        <f t="shared" si="1"/>
        <v/>
      </c>
      <c r="F2153" s="88" t="str">
        <f>IF(ISBLANK(A2153),"",IF(ISERROR(VLOOKUP(A2153,'Cadastro e Estoque'!B:H,1,0)),"Produto não cadastrado",VLOOKUP(A2153,'Cadastro e Estoque'!B:H,4,0)))</f>
        <v/>
      </c>
      <c r="G2153" s="88" t="str">
        <f>IF(ISBLANK(A2153),"",IF(ISERROR(VLOOKUP(A2153,'Cadastro e Estoque'!B:H,1,0)),"Produto não cadastrado",VLOOKUP(A2153,'Cadastro e Estoque'!B:H,2,0)))</f>
        <v/>
      </c>
      <c r="H2153" s="88" t="str">
        <f>IF(ISERROR(VLOOKUP(A2153,'Cadastro e Estoque'!B:H,1,0)),"",VLOOKUP(A2153,'Cadastro e Estoque'!B:H,3,0))</f>
        <v/>
      </c>
    </row>
    <row r="2154" ht="15.75" customHeight="1">
      <c r="A2154" s="89"/>
      <c r="B2154" s="83"/>
      <c r="C2154" s="84"/>
      <c r="D2154" s="86"/>
      <c r="E2154" s="86" t="str">
        <f t="shared" si="1"/>
        <v/>
      </c>
      <c r="F2154" s="88" t="str">
        <f>IF(ISBLANK(A2154),"",IF(ISERROR(VLOOKUP(A2154,'Cadastro e Estoque'!B:H,1,0)),"Produto não cadastrado",VLOOKUP(A2154,'Cadastro e Estoque'!B:H,4,0)))</f>
        <v/>
      </c>
      <c r="G2154" s="88" t="str">
        <f>IF(ISBLANK(A2154),"",IF(ISERROR(VLOOKUP(A2154,'Cadastro e Estoque'!B:H,1,0)),"Produto não cadastrado",VLOOKUP(A2154,'Cadastro e Estoque'!B:H,2,0)))</f>
        <v/>
      </c>
      <c r="H2154" s="88" t="str">
        <f>IF(ISERROR(VLOOKUP(A2154,'Cadastro e Estoque'!B:H,1,0)),"",VLOOKUP(A2154,'Cadastro e Estoque'!B:H,3,0))</f>
        <v/>
      </c>
    </row>
    <row r="2155" ht="15.75" customHeight="1">
      <c r="A2155" s="89"/>
      <c r="B2155" s="83"/>
      <c r="C2155" s="84"/>
      <c r="D2155" s="86"/>
      <c r="E2155" s="86" t="str">
        <f t="shared" si="1"/>
        <v/>
      </c>
      <c r="F2155" s="88" t="str">
        <f>IF(ISBLANK(A2155),"",IF(ISERROR(VLOOKUP(A2155,'Cadastro e Estoque'!B:H,1,0)),"Produto não cadastrado",VLOOKUP(A2155,'Cadastro e Estoque'!B:H,4,0)))</f>
        <v/>
      </c>
      <c r="G2155" s="88" t="str">
        <f>IF(ISBLANK(A2155),"",IF(ISERROR(VLOOKUP(A2155,'Cadastro e Estoque'!B:H,1,0)),"Produto não cadastrado",VLOOKUP(A2155,'Cadastro e Estoque'!B:H,2,0)))</f>
        <v/>
      </c>
      <c r="H2155" s="88" t="str">
        <f>IF(ISERROR(VLOOKUP(A2155,'Cadastro e Estoque'!B:H,1,0)),"",VLOOKUP(A2155,'Cadastro e Estoque'!B:H,3,0))</f>
        <v/>
      </c>
    </row>
    <row r="2156" ht="15.75" customHeight="1">
      <c r="A2156" s="89"/>
      <c r="B2156" s="83"/>
      <c r="C2156" s="84"/>
      <c r="D2156" s="86"/>
      <c r="E2156" s="86" t="str">
        <f t="shared" si="1"/>
        <v/>
      </c>
      <c r="F2156" s="88" t="str">
        <f>IF(ISBLANK(A2156),"",IF(ISERROR(VLOOKUP(A2156,'Cadastro e Estoque'!B:H,1,0)),"Produto não cadastrado",VLOOKUP(A2156,'Cadastro e Estoque'!B:H,4,0)))</f>
        <v/>
      </c>
      <c r="G2156" s="88" t="str">
        <f>IF(ISBLANK(A2156),"",IF(ISERROR(VLOOKUP(A2156,'Cadastro e Estoque'!B:H,1,0)),"Produto não cadastrado",VLOOKUP(A2156,'Cadastro e Estoque'!B:H,2,0)))</f>
        <v/>
      </c>
      <c r="H2156" s="88" t="str">
        <f>IF(ISERROR(VLOOKUP(A2156,'Cadastro e Estoque'!B:H,1,0)),"",VLOOKUP(A2156,'Cadastro e Estoque'!B:H,3,0))</f>
        <v/>
      </c>
    </row>
    <row r="2157" ht="15.75" customHeight="1">
      <c r="A2157" s="89"/>
      <c r="B2157" s="83"/>
      <c r="C2157" s="84"/>
      <c r="D2157" s="86"/>
      <c r="E2157" s="86" t="str">
        <f t="shared" si="1"/>
        <v/>
      </c>
      <c r="F2157" s="88" t="str">
        <f>IF(ISBLANK(A2157),"",IF(ISERROR(VLOOKUP(A2157,'Cadastro e Estoque'!B:H,1,0)),"Produto não cadastrado",VLOOKUP(A2157,'Cadastro e Estoque'!B:H,4,0)))</f>
        <v/>
      </c>
      <c r="G2157" s="88" t="str">
        <f>IF(ISBLANK(A2157),"",IF(ISERROR(VLOOKUP(A2157,'Cadastro e Estoque'!B:H,1,0)),"Produto não cadastrado",VLOOKUP(A2157,'Cadastro e Estoque'!B:H,2,0)))</f>
        <v/>
      </c>
      <c r="H2157" s="88" t="str">
        <f>IF(ISERROR(VLOOKUP(A2157,'Cadastro e Estoque'!B:H,1,0)),"",VLOOKUP(A2157,'Cadastro e Estoque'!B:H,3,0))</f>
        <v/>
      </c>
    </row>
    <row r="2158" ht="15.75" customHeight="1">
      <c r="A2158" s="89"/>
      <c r="B2158" s="83"/>
      <c r="C2158" s="84"/>
      <c r="D2158" s="86"/>
      <c r="E2158" s="86" t="str">
        <f t="shared" si="1"/>
        <v/>
      </c>
      <c r="F2158" s="88" t="str">
        <f>IF(ISBLANK(A2158),"",IF(ISERROR(VLOOKUP(A2158,'Cadastro e Estoque'!B:H,1,0)),"Produto não cadastrado",VLOOKUP(A2158,'Cadastro e Estoque'!B:H,4,0)))</f>
        <v/>
      </c>
      <c r="G2158" s="88" t="str">
        <f>IF(ISBLANK(A2158),"",IF(ISERROR(VLOOKUP(A2158,'Cadastro e Estoque'!B:H,1,0)),"Produto não cadastrado",VLOOKUP(A2158,'Cadastro e Estoque'!B:H,2,0)))</f>
        <v/>
      </c>
      <c r="H2158" s="88" t="str">
        <f>IF(ISERROR(VLOOKUP(A2158,'Cadastro e Estoque'!B:H,1,0)),"",VLOOKUP(A2158,'Cadastro e Estoque'!B:H,3,0))</f>
        <v/>
      </c>
    </row>
    <row r="2159" ht="15.75" customHeight="1">
      <c r="A2159" s="89"/>
      <c r="B2159" s="83"/>
      <c r="C2159" s="84"/>
      <c r="D2159" s="86"/>
      <c r="E2159" s="86" t="str">
        <f t="shared" si="1"/>
        <v/>
      </c>
      <c r="F2159" s="88" t="str">
        <f>IF(ISBLANK(A2159),"",IF(ISERROR(VLOOKUP(A2159,'Cadastro e Estoque'!B:H,1,0)),"Produto não cadastrado",VLOOKUP(A2159,'Cadastro e Estoque'!B:H,4,0)))</f>
        <v/>
      </c>
      <c r="G2159" s="88" t="str">
        <f>IF(ISBLANK(A2159),"",IF(ISERROR(VLOOKUP(A2159,'Cadastro e Estoque'!B:H,1,0)),"Produto não cadastrado",VLOOKUP(A2159,'Cadastro e Estoque'!B:H,2,0)))</f>
        <v/>
      </c>
      <c r="H2159" s="88" t="str">
        <f>IF(ISERROR(VLOOKUP(A2159,'Cadastro e Estoque'!B:H,1,0)),"",VLOOKUP(A2159,'Cadastro e Estoque'!B:H,3,0))</f>
        <v/>
      </c>
    </row>
    <row r="2160" ht="15.75" customHeight="1">
      <c r="A2160" s="89"/>
      <c r="B2160" s="83"/>
      <c r="C2160" s="84"/>
      <c r="D2160" s="86"/>
      <c r="E2160" s="86" t="str">
        <f t="shared" si="1"/>
        <v/>
      </c>
      <c r="F2160" s="88" t="str">
        <f>IF(ISBLANK(A2160),"",IF(ISERROR(VLOOKUP(A2160,'Cadastro e Estoque'!B:H,1,0)),"Produto não cadastrado",VLOOKUP(A2160,'Cadastro e Estoque'!B:H,4,0)))</f>
        <v/>
      </c>
      <c r="G2160" s="88" t="str">
        <f>IF(ISBLANK(A2160),"",IF(ISERROR(VLOOKUP(A2160,'Cadastro e Estoque'!B:H,1,0)),"Produto não cadastrado",VLOOKUP(A2160,'Cadastro e Estoque'!B:H,2,0)))</f>
        <v/>
      </c>
      <c r="H2160" s="88" t="str">
        <f>IF(ISERROR(VLOOKUP(A2160,'Cadastro e Estoque'!B:H,1,0)),"",VLOOKUP(A2160,'Cadastro e Estoque'!B:H,3,0))</f>
        <v/>
      </c>
    </row>
    <row r="2161" ht="15.75" customHeight="1">
      <c r="A2161" s="89"/>
      <c r="B2161" s="83"/>
      <c r="C2161" s="84"/>
      <c r="D2161" s="86"/>
      <c r="E2161" s="86" t="str">
        <f t="shared" si="1"/>
        <v/>
      </c>
      <c r="F2161" s="88" t="str">
        <f>IF(ISBLANK(A2161),"",IF(ISERROR(VLOOKUP(A2161,'Cadastro e Estoque'!B:H,1,0)),"Produto não cadastrado",VLOOKUP(A2161,'Cadastro e Estoque'!B:H,4,0)))</f>
        <v/>
      </c>
      <c r="G2161" s="88" t="str">
        <f>IF(ISBLANK(A2161),"",IF(ISERROR(VLOOKUP(A2161,'Cadastro e Estoque'!B:H,1,0)),"Produto não cadastrado",VLOOKUP(A2161,'Cadastro e Estoque'!B:H,2,0)))</f>
        <v/>
      </c>
      <c r="H2161" s="88" t="str">
        <f>IF(ISERROR(VLOOKUP(A2161,'Cadastro e Estoque'!B:H,1,0)),"",VLOOKUP(A2161,'Cadastro e Estoque'!B:H,3,0))</f>
        <v/>
      </c>
    </row>
    <row r="2162" ht="15.75" customHeight="1">
      <c r="A2162" s="89"/>
      <c r="B2162" s="83"/>
      <c r="C2162" s="84"/>
      <c r="D2162" s="86"/>
      <c r="E2162" s="86" t="str">
        <f t="shared" si="1"/>
        <v/>
      </c>
      <c r="F2162" s="88" t="str">
        <f>IF(ISBLANK(A2162),"",IF(ISERROR(VLOOKUP(A2162,'Cadastro e Estoque'!B:H,1,0)),"Produto não cadastrado",VLOOKUP(A2162,'Cadastro e Estoque'!B:H,4,0)))</f>
        <v/>
      </c>
      <c r="G2162" s="88" t="str">
        <f>IF(ISBLANK(A2162),"",IF(ISERROR(VLOOKUP(A2162,'Cadastro e Estoque'!B:H,1,0)),"Produto não cadastrado",VLOOKUP(A2162,'Cadastro e Estoque'!B:H,2,0)))</f>
        <v/>
      </c>
      <c r="H2162" s="88" t="str">
        <f>IF(ISERROR(VLOOKUP(A2162,'Cadastro e Estoque'!B:H,1,0)),"",VLOOKUP(A2162,'Cadastro e Estoque'!B:H,3,0))</f>
        <v/>
      </c>
    </row>
    <row r="2163" ht="15.75" customHeight="1">
      <c r="A2163" s="89"/>
      <c r="B2163" s="83"/>
      <c r="C2163" s="84"/>
      <c r="D2163" s="86"/>
      <c r="E2163" s="86" t="str">
        <f t="shared" si="1"/>
        <v/>
      </c>
      <c r="F2163" s="88" t="str">
        <f>IF(ISBLANK(A2163),"",IF(ISERROR(VLOOKUP(A2163,'Cadastro e Estoque'!B:H,1,0)),"Produto não cadastrado",VLOOKUP(A2163,'Cadastro e Estoque'!B:H,4,0)))</f>
        <v/>
      </c>
      <c r="G2163" s="88" t="str">
        <f>IF(ISBLANK(A2163),"",IF(ISERROR(VLOOKUP(A2163,'Cadastro e Estoque'!B:H,1,0)),"Produto não cadastrado",VLOOKUP(A2163,'Cadastro e Estoque'!B:H,2,0)))</f>
        <v/>
      </c>
      <c r="H2163" s="88" t="str">
        <f>IF(ISERROR(VLOOKUP(A2163,'Cadastro e Estoque'!B:H,1,0)),"",VLOOKUP(A2163,'Cadastro e Estoque'!B:H,3,0))</f>
        <v/>
      </c>
    </row>
    <row r="2164" ht="15.75" customHeight="1">
      <c r="A2164" s="89"/>
      <c r="B2164" s="83"/>
      <c r="C2164" s="84"/>
      <c r="D2164" s="86"/>
      <c r="E2164" s="86" t="str">
        <f t="shared" si="1"/>
        <v/>
      </c>
      <c r="F2164" s="88" t="str">
        <f>IF(ISBLANK(A2164),"",IF(ISERROR(VLOOKUP(A2164,'Cadastro e Estoque'!B:H,1,0)),"Produto não cadastrado",VLOOKUP(A2164,'Cadastro e Estoque'!B:H,4,0)))</f>
        <v/>
      </c>
      <c r="G2164" s="88" t="str">
        <f>IF(ISBLANK(A2164),"",IF(ISERROR(VLOOKUP(A2164,'Cadastro e Estoque'!B:H,1,0)),"Produto não cadastrado",VLOOKUP(A2164,'Cadastro e Estoque'!B:H,2,0)))</f>
        <v/>
      </c>
      <c r="H2164" s="88" t="str">
        <f>IF(ISERROR(VLOOKUP(A2164,'Cadastro e Estoque'!B:H,1,0)),"",VLOOKUP(A2164,'Cadastro e Estoque'!B:H,3,0))</f>
        <v/>
      </c>
    </row>
    <row r="2165" ht="15.75" customHeight="1">
      <c r="A2165" s="89"/>
      <c r="B2165" s="83"/>
      <c r="C2165" s="84"/>
      <c r="D2165" s="86"/>
      <c r="E2165" s="86" t="str">
        <f t="shared" si="1"/>
        <v/>
      </c>
      <c r="F2165" s="88" t="str">
        <f>IF(ISBLANK(A2165),"",IF(ISERROR(VLOOKUP(A2165,'Cadastro e Estoque'!B:H,1,0)),"Produto não cadastrado",VLOOKUP(A2165,'Cadastro e Estoque'!B:H,4,0)))</f>
        <v/>
      </c>
      <c r="G2165" s="88" t="str">
        <f>IF(ISBLANK(A2165),"",IF(ISERROR(VLOOKUP(A2165,'Cadastro e Estoque'!B:H,1,0)),"Produto não cadastrado",VLOOKUP(A2165,'Cadastro e Estoque'!B:H,2,0)))</f>
        <v/>
      </c>
      <c r="H2165" s="88" t="str">
        <f>IF(ISERROR(VLOOKUP(A2165,'Cadastro e Estoque'!B:H,1,0)),"",VLOOKUP(A2165,'Cadastro e Estoque'!B:H,3,0))</f>
        <v/>
      </c>
    </row>
    <row r="2166" ht="15.75" customHeight="1">
      <c r="A2166" s="89"/>
      <c r="B2166" s="83"/>
      <c r="C2166" s="84"/>
      <c r="D2166" s="86"/>
      <c r="E2166" s="86" t="str">
        <f t="shared" si="1"/>
        <v/>
      </c>
      <c r="F2166" s="88" t="str">
        <f>IF(ISBLANK(A2166),"",IF(ISERROR(VLOOKUP(A2166,'Cadastro e Estoque'!B:H,1,0)),"Produto não cadastrado",VLOOKUP(A2166,'Cadastro e Estoque'!B:H,4,0)))</f>
        <v/>
      </c>
      <c r="G2166" s="88" t="str">
        <f>IF(ISBLANK(A2166),"",IF(ISERROR(VLOOKUP(A2166,'Cadastro e Estoque'!B:H,1,0)),"Produto não cadastrado",VLOOKUP(A2166,'Cadastro e Estoque'!B:H,2,0)))</f>
        <v/>
      </c>
      <c r="H2166" s="88" t="str">
        <f>IF(ISERROR(VLOOKUP(A2166,'Cadastro e Estoque'!B:H,1,0)),"",VLOOKUP(A2166,'Cadastro e Estoque'!B:H,3,0))</f>
        <v/>
      </c>
    </row>
    <row r="2167" ht="15.75" customHeight="1">
      <c r="A2167" s="89"/>
      <c r="B2167" s="83"/>
      <c r="C2167" s="84"/>
      <c r="D2167" s="86"/>
      <c r="E2167" s="86" t="str">
        <f t="shared" si="1"/>
        <v/>
      </c>
      <c r="F2167" s="88" t="str">
        <f>IF(ISBLANK(A2167),"",IF(ISERROR(VLOOKUP(A2167,'Cadastro e Estoque'!B:H,1,0)),"Produto não cadastrado",VLOOKUP(A2167,'Cadastro e Estoque'!B:H,4,0)))</f>
        <v/>
      </c>
      <c r="G2167" s="88" t="str">
        <f>IF(ISBLANK(A2167),"",IF(ISERROR(VLOOKUP(A2167,'Cadastro e Estoque'!B:H,1,0)),"Produto não cadastrado",VLOOKUP(A2167,'Cadastro e Estoque'!B:H,2,0)))</f>
        <v/>
      </c>
      <c r="H2167" s="88" t="str">
        <f>IF(ISERROR(VLOOKUP(A2167,'Cadastro e Estoque'!B:H,1,0)),"",VLOOKUP(A2167,'Cadastro e Estoque'!B:H,3,0))</f>
        <v/>
      </c>
    </row>
    <row r="2168" ht="15.75" customHeight="1">
      <c r="A2168" s="89"/>
      <c r="B2168" s="83"/>
      <c r="C2168" s="84"/>
      <c r="D2168" s="86"/>
      <c r="E2168" s="86" t="str">
        <f t="shared" si="1"/>
        <v/>
      </c>
      <c r="F2168" s="88" t="str">
        <f>IF(ISBLANK(A2168),"",IF(ISERROR(VLOOKUP(A2168,'Cadastro e Estoque'!B:H,1,0)),"Produto não cadastrado",VLOOKUP(A2168,'Cadastro e Estoque'!B:H,4,0)))</f>
        <v/>
      </c>
      <c r="G2168" s="88" t="str">
        <f>IF(ISBLANK(A2168),"",IF(ISERROR(VLOOKUP(A2168,'Cadastro e Estoque'!B:H,1,0)),"Produto não cadastrado",VLOOKUP(A2168,'Cadastro e Estoque'!B:H,2,0)))</f>
        <v/>
      </c>
      <c r="H2168" s="88" t="str">
        <f>IF(ISERROR(VLOOKUP(A2168,'Cadastro e Estoque'!B:H,1,0)),"",VLOOKUP(A2168,'Cadastro e Estoque'!B:H,3,0))</f>
        <v/>
      </c>
    </row>
    <row r="2169" ht="15.75" customHeight="1">
      <c r="A2169" s="89"/>
      <c r="B2169" s="83"/>
      <c r="C2169" s="84"/>
      <c r="D2169" s="86"/>
      <c r="E2169" s="86" t="str">
        <f t="shared" si="1"/>
        <v/>
      </c>
      <c r="F2169" s="88" t="str">
        <f>IF(ISBLANK(A2169),"",IF(ISERROR(VLOOKUP(A2169,'Cadastro e Estoque'!B:H,1,0)),"Produto não cadastrado",VLOOKUP(A2169,'Cadastro e Estoque'!B:H,4,0)))</f>
        <v/>
      </c>
      <c r="G2169" s="88" t="str">
        <f>IF(ISBLANK(A2169),"",IF(ISERROR(VLOOKUP(A2169,'Cadastro e Estoque'!B:H,1,0)),"Produto não cadastrado",VLOOKUP(A2169,'Cadastro e Estoque'!B:H,2,0)))</f>
        <v/>
      </c>
      <c r="H2169" s="88" t="str">
        <f>IF(ISERROR(VLOOKUP(A2169,'Cadastro e Estoque'!B:H,1,0)),"",VLOOKUP(A2169,'Cadastro e Estoque'!B:H,3,0))</f>
        <v/>
      </c>
    </row>
    <row r="2170" ht="15.75" customHeight="1">
      <c r="A2170" s="89"/>
      <c r="B2170" s="83"/>
      <c r="C2170" s="84"/>
      <c r="D2170" s="86"/>
      <c r="E2170" s="86" t="str">
        <f t="shared" si="1"/>
        <v/>
      </c>
      <c r="F2170" s="88" t="str">
        <f>IF(ISBLANK(A2170),"",IF(ISERROR(VLOOKUP(A2170,'Cadastro e Estoque'!B:H,1,0)),"Produto não cadastrado",VLOOKUP(A2170,'Cadastro e Estoque'!B:H,4,0)))</f>
        <v/>
      </c>
      <c r="G2170" s="88" t="str">
        <f>IF(ISBLANK(A2170),"",IF(ISERROR(VLOOKUP(A2170,'Cadastro e Estoque'!B:H,1,0)),"Produto não cadastrado",VLOOKUP(A2170,'Cadastro e Estoque'!B:H,2,0)))</f>
        <v/>
      </c>
      <c r="H2170" s="88" t="str">
        <f>IF(ISERROR(VLOOKUP(A2170,'Cadastro e Estoque'!B:H,1,0)),"",VLOOKUP(A2170,'Cadastro e Estoque'!B:H,3,0))</f>
        <v/>
      </c>
    </row>
    <row r="2171" ht="15.75" customHeight="1">
      <c r="A2171" s="89"/>
      <c r="B2171" s="83"/>
      <c r="C2171" s="84"/>
      <c r="D2171" s="86"/>
      <c r="E2171" s="86" t="str">
        <f t="shared" si="1"/>
        <v/>
      </c>
      <c r="F2171" s="88" t="str">
        <f>IF(ISBLANK(A2171),"",IF(ISERROR(VLOOKUP(A2171,'Cadastro e Estoque'!B:H,1,0)),"Produto não cadastrado",VLOOKUP(A2171,'Cadastro e Estoque'!B:H,4,0)))</f>
        <v/>
      </c>
      <c r="G2171" s="88" t="str">
        <f>IF(ISBLANK(A2171),"",IF(ISERROR(VLOOKUP(A2171,'Cadastro e Estoque'!B:H,1,0)),"Produto não cadastrado",VLOOKUP(A2171,'Cadastro e Estoque'!B:H,2,0)))</f>
        <v/>
      </c>
      <c r="H2171" s="88" t="str">
        <f>IF(ISERROR(VLOOKUP(A2171,'Cadastro e Estoque'!B:H,1,0)),"",VLOOKUP(A2171,'Cadastro e Estoque'!B:H,3,0))</f>
        <v/>
      </c>
    </row>
    <row r="2172" ht="15.75" customHeight="1">
      <c r="A2172" s="89"/>
      <c r="B2172" s="83"/>
      <c r="C2172" s="84"/>
      <c r="D2172" s="86"/>
      <c r="E2172" s="86" t="str">
        <f t="shared" si="1"/>
        <v/>
      </c>
      <c r="F2172" s="88" t="str">
        <f>IF(ISBLANK(A2172),"",IF(ISERROR(VLOOKUP(A2172,'Cadastro e Estoque'!B:H,1,0)),"Produto não cadastrado",VLOOKUP(A2172,'Cadastro e Estoque'!B:H,4,0)))</f>
        <v/>
      </c>
      <c r="G2172" s="88" t="str">
        <f>IF(ISBLANK(A2172),"",IF(ISERROR(VLOOKUP(A2172,'Cadastro e Estoque'!B:H,1,0)),"Produto não cadastrado",VLOOKUP(A2172,'Cadastro e Estoque'!B:H,2,0)))</f>
        <v/>
      </c>
      <c r="H2172" s="88" t="str">
        <f>IF(ISERROR(VLOOKUP(A2172,'Cadastro e Estoque'!B:H,1,0)),"",VLOOKUP(A2172,'Cadastro e Estoque'!B:H,3,0))</f>
        <v/>
      </c>
    </row>
    <row r="2173" ht="15.75" customHeight="1">
      <c r="A2173" s="89"/>
      <c r="B2173" s="83"/>
      <c r="C2173" s="84"/>
      <c r="D2173" s="86"/>
      <c r="E2173" s="86" t="str">
        <f t="shared" si="1"/>
        <v/>
      </c>
      <c r="F2173" s="88" t="str">
        <f>IF(ISBLANK(A2173),"",IF(ISERROR(VLOOKUP(A2173,'Cadastro e Estoque'!B:H,1,0)),"Produto não cadastrado",VLOOKUP(A2173,'Cadastro e Estoque'!B:H,4,0)))</f>
        <v/>
      </c>
      <c r="G2173" s="88" t="str">
        <f>IF(ISBLANK(A2173),"",IF(ISERROR(VLOOKUP(A2173,'Cadastro e Estoque'!B:H,1,0)),"Produto não cadastrado",VLOOKUP(A2173,'Cadastro e Estoque'!B:H,2,0)))</f>
        <v/>
      </c>
      <c r="H2173" s="88" t="str">
        <f>IF(ISERROR(VLOOKUP(A2173,'Cadastro e Estoque'!B:H,1,0)),"",VLOOKUP(A2173,'Cadastro e Estoque'!B:H,3,0))</f>
        <v/>
      </c>
    </row>
    <row r="2174" ht="15.75" customHeight="1">
      <c r="A2174" s="89"/>
      <c r="B2174" s="83"/>
      <c r="C2174" s="84"/>
      <c r="D2174" s="86"/>
      <c r="E2174" s="86" t="str">
        <f t="shared" si="1"/>
        <v/>
      </c>
      <c r="F2174" s="88" t="str">
        <f>IF(ISBLANK(A2174),"",IF(ISERROR(VLOOKUP(A2174,'Cadastro e Estoque'!B:H,1,0)),"Produto não cadastrado",VLOOKUP(A2174,'Cadastro e Estoque'!B:H,4,0)))</f>
        <v/>
      </c>
      <c r="G2174" s="88" t="str">
        <f>IF(ISBLANK(A2174),"",IF(ISERROR(VLOOKUP(A2174,'Cadastro e Estoque'!B:H,1,0)),"Produto não cadastrado",VLOOKUP(A2174,'Cadastro e Estoque'!B:H,2,0)))</f>
        <v/>
      </c>
      <c r="H2174" s="88" t="str">
        <f>IF(ISERROR(VLOOKUP(A2174,'Cadastro e Estoque'!B:H,1,0)),"",VLOOKUP(A2174,'Cadastro e Estoque'!B:H,3,0))</f>
        <v/>
      </c>
    </row>
    <row r="2175" ht="15.75" customHeight="1">
      <c r="A2175" s="89"/>
      <c r="B2175" s="83"/>
      <c r="C2175" s="84"/>
      <c r="D2175" s="86"/>
      <c r="E2175" s="86" t="str">
        <f t="shared" si="1"/>
        <v/>
      </c>
      <c r="F2175" s="88" t="str">
        <f>IF(ISBLANK(A2175),"",IF(ISERROR(VLOOKUP(A2175,'Cadastro e Estoque'!B:H,1,0)),"Produto não cadastrado",VLOOKUP(A2175,'Cadastro e Estoque'!B:H,4,0)))</f>
        <v/>
      </c>
      <c r="G2175" s="88" t="str">
        <f>IF(ISBLANK(A2175),"",IF(ISERROR(VLOOKUP(A2175,'Cadastro e Estoque'!B:H,1,0)),"Produto não cadastrado",VLOOKUP(A2175,'Cadastro e Estoque'!B:H,2,0)))</f>
        <v/>
      </c>
      <c r="H2175" s="88" t="str">
        <f>IF(ISERROR(VLOOKUP(A2175,'Cadastro e Estoque'!B:H,1,0)),"",VLOOKUP(A2175,'Cadastro e Estoque'!B:H,3,0))</f>
        <v/>
      </c>
    </row>
    <row r="2176" ht="15.75" customHeight="1">
      <c r="A2176" s="89"/>
      <c r="B2176" s="83"/>
      <c r="C2176" s="84"/>
      <c r="D2176" s="86"/>
      <c r="E2176" s="86" t="str">
        <f t="shared" si="1"/>
        <v/>
      </c>
      <c r="F2176" s="88" t="str">
        <f>IF(ISBLANK(A2176),"",IF(ISERROR(VLOOKUP(A2176,'Cadastro e Estoque'!B:H,1,0)),"Produto não cadastrado",VLOOKUP(A2176,'Cadastro e Estoque'!B:H,4,0)))</f>
        <v/>
      </c>
      <c r="G2176" s="88" t="str">
        <f>IF(ISBLANK(A2176),"",IF(ISERROR(VLOOKUP(A2176,'Cadastro e Estoque'!B:H,1,0)),"Produto não cadastrado",VLOOKUP(A2176,'Cadastro e Estoque'!B:H,2,0)))</f>
        <v/>
      </c>
      <c r="H2176" s="88" t="str">
        <f>IF(ISERROR(VLOOKUP(A2176,'Cadastro e Estoque'!B:H,1,0)),"",VLOOKUP(A2176,'Cadastro e Estoque'!B:H,3,0))</f>
        <v/>
      </c>
    </row>
    <row r="2177" ht="15.75" customHeight="1">
      <c r="A2177" s="89"/>
      <c r="B2177" s="83"/>
      <c r="C2177" s="84"/>
      <c r="D2177" s="86"/>
      <c r="E2177" s="86" t="str">
        <f t="shared" si="1"/>
        <v/>
      </c>
      <c r="F2177" s="88" t="str">
        <f>IF(ISBLANK(A2177),"",IF(ISERROR(VLOOKUP(A2177,'Cadastro e Estoque'!B:H,1,0)),"Produto não cadastrado",VLOOKUP(A2177,'Cadastro e Estoque'!B:H,4,0)))</f>
        <v/>
      </c>
      <c r="G2177" s="88" t="str">
        <f>IF(ISBLANK(A2177),"",IF(ISERROR(VLOOKUP(A2177,'Cadastro e Estoque'!B:H,1,0)),"Produto não cadastrado",VLOOKUP(A2177,'Cadastro e Estoque'!B:H,2,0)))</f>
        <v/>
      </c>
      <c r="H2177" s="88" t="str">
        <f>IF(ISERROR(VLOOKUP(A2177,'Cadastro e Estoque'!B:H,1,0)),"",VLOOKUP(A2177,'Cadastro e Estoque'!B:H,3,0))</f>
        <v/>
      </c>
    </row>
    <row r="2178" ht="15.75" customHeight="1">
      <c r="A2178" s="89"/>
      <c r="B2178" s="83"/>
      <c r="C2178" s="84"/>
      <c r="D2178" s="86"/>
      <c r="E2178" s="86" t="str">
        <f t="shared" si="1"/>
        <v/>
      </c>
      <c r="F2178" s="88" t="str">
        <f>IF(ISBLANK(A2178),"",IF(ISERROR(VLOOKUP(A2178,'Cadastro e Estoque'!B:H,1,0)),"Produto não cadastrado",VLOOKUP(A2178,'Cadastro e Estoque'!B:H,4,0)))</f>
        <v/>
      </c>
      <c r="G2178" s="88" t="str">
        <f>IF(ISBLANK(A2178),"",IF(ISERROR(VLOOKUP(A2178,'Cadastro e Estoque'!B:H,1,0)),"Produto não cadastrado",VLOOKUP(A2178,'Cadastro e Estoque'!B:H,2,0)))</f>
        <v/>
      </c>
      <c r="H2178" s="88" t="str">
        <f>IF(ISERROR(VLOOKUP(A2178,'Cadastro e Estoque'!B:H,1,0)),"",VLOOKUP(A2178,'Cadastro e Estoque'!B:H,3,0))</f>
        <v/>
      </c>
    </row>
    <row r="2179" ht="15.75" customHeight="1">
      <c r="A2179" s="89"/>
      <c r="B2179" s="83"/>
      <c r="C2179" s="84"/>
      <c r="D2179" s="86"/>
      <c r="E2179" s="86" t="str">
        <f t="shared" si="1"/>
        <v/>
      </c>
      <c r="F2179" s="88" t="str">
        <f>IF(ISBLANK(A2179),"",IF(ISERROR(VLOOKUP(A2179,'Cadastro e Estoque'!B:H,1,0)),"Produto não cadastrado",VLOOKUP(A2179,'Cadastro e Estoque'!B:H,4,0)))</f>
        <v/>
      </c>
      <c r="G2179" s="88" t="str">
        <f>IF(ISBLANK(A2179),"",IF(ISERROR(VLOOKUP(A2179,'Cadastro e Estoque'!B:H,1,0)),"Produto não cadastrado",VLOOKUP(A2179,'Cadastro e Estoque'!B:H,2,0)))</f>
        <v/>
      </c>
      <c r="H2179" s="88" t="str">
        <f>IF(ISERROR(VLOOKUP(A2179,'Cadastro e Estoque'!B:H,1,0)),"",VLOOKUP(A2179,'Cadastro e Estoque'!B:H,3,0))</f>
        <v/>
      </c>
    </row>
    <row r="2180" ht="15.75" customHeight="1">
      <c r="A2180" s="89"/>
      <c r="B2180" s="83"/>
      <c r="C2180" s="84"/>
      <c r="D2180" s="86"/>
      <c r="E2180" s="86" t="str">
        <f t="shared" si="1"/>
        <v/>
      </c>
      <c r="F2180" s="88" t="str">
        <f>IF(ISBLANK(A2180),"",IF(ISERROR(VLOOKUP(A2180,'Cadastro e Estoque'!B:H,1,0)),"Produto não cadastrado",VLOOKUP(A2180,'Cadastro e Estoque'!B:H,4,0)))</f>
        <v/>
      </c>
      <c r="G2180" s="88" t="str">
        <f>IF(ISBLANK(A2180),"",IF(ISERROR(VLOOKUP(A2180,'Cadastro e Estoque'!B:H,1,0)),"Produto não cadastrado",VLOOKUP(A2180,'Cadastro e Estoque'!B:H,2,0)))</f>
        <v/>
      </c>
      <c r="H2180" s="88" t="str">
        <f>IF(ISERROR(VLOOKUP(A2180,'Cadastro e Estoque'!B:H,1,0)),"",VLOOKUP(A2180,'Cadastro e Estoque'!B:H,3,0))</f>
        <v/>
      </c>
    </row>
    <row r="2181" ht="15.75" customHeight="1">
      <c r="A2181" s="89"/>
      <c r="B2181" s="83"/>
      <c r="C2181" s="84"/>
      <c r="D2181" s="86"/>
      <c r="E2181" s="86" t="str">
        <f t="shared" si="1"/>
        <v/>
      </c>
      <c r="F2181" s="88" t="str">
        <f>IF(ISBLANK(A2181),"",IF(ISERROR(VLOOKUP(A2181,'Cadastro e Estoque'!B:H,1,0)),"Produto não cadastrado",VLOOKUP(A2181,'Cadastro e Estoque'!B:H,4,0)))</f>
        <v/>
      </c>
      <c r="G2181" s="88" t="str">
        <f>IF(ISBLANK(A2181),"",IF(ISERROR(VLOOKUP(A2181,'Cadastro e Estoque'!B:H,1,0)),"Produto não cadastrado",VLOOKUP(A2181,'Cadastro e Estoque'!B:H,2,0)))</f>
        <v/>
      </c>
      <c r="H2181" s="88" t="str">
        <f>IF(ISERROR(VLOOKUP(A2181,'Cadastro e Estoque'!B:H,1,0)),"",VLOOKUP(A2181,'Cadastro e Estoque'!B:H,3,0))</f>
        <v/>
      </c>
    </row>
    <row r="2182" ht="15.75" customHeight="1">
      <c r="A2182" s="89"/>
      <c r="B2182" s="83"/>
      <c r="C2182" s="84"/>
      <c r="D2182" s="86"/>
      <c r="E2182" s="86" t="str">
        <f t="shared" si="1"/>
        <v/>
      </c>
      <c r="F2182" s="88" t="str">
        <f>IF(ISBLANK(A2182),"",IF(ISERROR(VLOOKUP(A2182,'Cadastro e Estoque'!B:H,1,0)),"Produto não cadastrado",VLOOKUP(A2182,'Cadastro e Estoque'!B:H,4,0)))</f>
        <v/>
      </c>
      <c r="G2182" s="88" t="str">
        <f>IF(ISBLANK(A2182),"",IF(ISERROR(VLOOKUP(A2182,'Cadastro e Estoque'!B:H,1,0)),"Produto não cadastrado",VLOOKUP(A2182,'Cadastro e Estoque'!B:H,2,0)))</f>
        <v/>
      </c>
      <c r="H2182" s="88" t="str">
        <f>IF(ISERROR(VLOOKUP(A2182,'Cadastro e Estoque'!B:H,1,0)),"",VLOOKUP(A2182,'Cadastro e Estoque'!B:H,3,0))</f>
        <v/>
      </c>
    </row>
    <row r="2183" ht="15.75" customHeight="1">
      <c r="A2183" s="89"/>
      <c r="B2183" s="83"/>
      <c r="C2183" s="84"/>
      <c r="D2183" s="86"/>
      <c r="E2183" s="86" t="str">
        <f t="shared" si="1"/>
        <v/>
      </c>
      <c r="F2183" s="88" t="str">
        <f>IF(ISBLANK(A2183),"",IF(ISERROR(VLOOKUP(A2183,'Cadastro e Estoque'!B:H,1,0)),"Produto não cadastrado",VLOOKUP(A2183,'Cadastro e Estoque'!B:H,4,0)))</f>
        <v/>
      </c>
      <c r="G2183" s="88" t="str">
        <f>IF(ISBLANK(A2183),"",IF(ISERROR(VLOOKUP(A2183,'Cadastro e Estoque'!B:H,1,0)),"Produto não cadastrado",VLOOKUP(A2183,'Cadastro e Estoque'!B:H,2,0)))</f>
        <v/>
      </c>
      <c r="H2183" s="88" t="str">
        <f>IF(ISERROR(VLOOKUP(A2183,'Cadastro e Estoque'!B:H,1,0)),"",VLOOKUP(A2183,'Cadastro e Estoque'!B:H,3,0))</f>
        <v/>
      </c>
    </row>
    <row r="2184" ht="15.75" customHeight="1">
      <c r="A2184" s="89"/>
      <c r="B2184" s="83"/>
      <c r="C2184" s="84"/>
      <c r="D2184" s="86"/>
      <c r="E2184" s="86" t="str">
        <f t="shared" si="1"/>
        <v/>
      </c>
      <c r="F2184" s="88" t="str">
        <f>IF(ISBLANK(A2184),"",IF(ISERROR(VLOOKUP(A2184,'Cadastro e Estoque'!B:H,1,0)),"Produto não cadastrado",VLOOKUP(A2184,'Cadastro e Estoque'!B:H,4,0)))</f>
        <v/>
      </c>
      <c r="G2184" s="88" t="str">
        <f>IF(ISBLANK(A2184),"",IF(ISERROR(VLOOKUP(A2184,'Cadastro e Estoque'!B:H,1,0)),"Produto não cadastrado",VLOOKUP(A2184,'Cadastro e Estoque'!B:H,2,0)))</f>
        <v/>
      </c>
      <c r="H2184" s="88" t="str">
        <f>IF(ISERROR(VLOOKUP(A2184,'Cadastro e Estoque'!B:H,1,0)),"",VLOOKUP(A2184,'Cadastro e Estoque'!B:H,3,0))</f>
        <v/>
      </c>
    </row>
    <row r="2185" ht="15.75" customHeight="1">
      <c r="A2185" s="89"/>
      <c r="B2185" s="83"/>
      <c r="C2185" s="84"/>
      <c r="D2185" s="86"/>
      <c r="E2185" s="86" t="str">
        <f t="shared" si="1"/>
        <v/>
      </c>
      <c r="F2185" s="88" t="str">
        <f>IF(ISBLANK(A2185),"",IF(ISERROR(VLOOKUP(A2185,'Cadastro e Estoque'!B:H,1,0)),"Produto não cadastrado",VLOOKUP(A2185,'Cadastro e Estoque'!B:H,4,0)))</f>
        <v/>
      </c>
      <c r="G2185" s="88" t="str">
        <f>IF(ISBLANK(A2185),"",IF(ISERROR(VLOOKUP(A2185,'Cadastro e Estoque'!B:H,1,0)),"Produto não cadastrado",VLOOKUP(A2185,'Cadastro e Estoque'!B:H,2,0)))</f>
        <v/>
      </c>
      <c r="H2185" s="88" t="str">
        <f>IF(ISERROR(VLOOKUP(A2185,'Cadastro e Estoque'!B:H,1,0)),"",VLOOKUP(A2185,'Cadastro e Estoque'!B:H,3,0))</f>
        <v/>
      </c>
    </row>
    <row r="2186" ht="15.75" customHeight="1">
      <c r="A2186" s="89"/>
      <c r="B2186" s="83"/>
      <c r="C2186" s="84"/>
      <c r="D2186" s="86"/>
      <c r="E2186" s="86" t="str">
        <f t="shared" si="1"/>
        <v/>
      </c>
      <c r="F2186" s="88" t="str">
        <f>IF(ISBLANK(A2186),"",IF(ISERROR(VLOOKUP(A2186,'Cadastro e Estoque'!B:H,1,0)),"Produto não cadastrado",VLOOKUP(A2186,'Cadastro e Estoque'!B:H,4,0)))</f>
        <v/>
      </c>
      <c r="G2186" s="88" t="str">
        <f>IF(ISBLANK(A2186),"",IF(ISERROR(VLOOKUP(A2186,'Cadastro e Estoque'!B:H,1,0)),"Produto não cadastrado",VLOOKUP(A2186,'Cadastro e Estoque'!B:H,2,0)))</f>
        <v/>
      </c>
      <c r="H2186" s="88" t="str">
        <f>IF(ISERROR(VLOOKUP(A2186,'Cadastro e Estoque'!B:H,1,0)),"",VLOOKUP(A2186,'Cadastro e Estoque'!B:H,3,0))</f>
        <v/>
      </c>
    </row>
    <row r="2187" ht="15.75" customHeight="1">
      <c r="A2187" s="89"/>
      <c r="B2187" s="83"/>
      <c r="C2187" s="84"/>
      <c r="D2187" s="86"/>
      <c r="E2187" s="86" t="str">
        <f t="shared" si="1"/>
        <v/>
      </c>
      <c r="F2187" s="88" t="str">
        <f>IF(ISBLANK(A2187),"",IF(ISERROR(VLOOKUP(A2187,'Cadastro e Estoque'!B:H,1,0)),"Produto não cadastrado",VLOOKUP(A2187,'Cadastro e Estoque'!B:H,4,0)))</f>
        <v/>
      </c>
      <c r="G2187" s="88" t="str">
        <f>IF(ISBLANK(A2187),"",IF(ISERROR(VLOOKUP(A2187,'Cadastro e Estoque'!B:H,1,0)),"Produto não cadastrado",VLOOKUP(A2187,'Cadastro e Estoque'!B:H,2,0)))</f>
        <v/>
      </c>
      <c r="H2187" s="88" t="str">
        <f>IF(ISERROR(VLOOKUP(A2187,'Cadastro e Estoque'!B:H,1,0)),"",VLOOKUP(A2187,'Cadastro e Estoque'!B:H,3,0))</f>
        <v/>
      </c>
    </row>
    <row r="2188" ht="15.75" customHeight="1">
      <c r="A2188" s="89"/>
      <c r="B2188" s="83"/>
      <c r="C2188" s="84"/>
      <c r="D2188" s="86"/>
      <c r="E2188" s="86" t="str">
        <f t="shared" si="1"/>
        <v/>
      </c>
      <c r="F2188" s="88" t="str">
        <f>IF(ISBLANK(A2188),"",IF(ISERROR(VLOOKUP(A2188,'Cadastro e Estoque'!B:H,1,0)),"Produto não cadastrado",VLOOKUP(A2188,'Cadastro e Estoque'!B:H,4,0)))</f>
        <v/>
      </c>
      <c r="G2188" s="88" t="str">
        <f>IF(ISBLANK(A2188),"",IF(ISERROR(VLOOKUP(A2188,'Cadastro e Estoque'!B:H,1,0)),"Produto não cadastrado",VLOOKUP(A2188,'Cadastro e Estoque'!B:H,2,0)))</f>
        <v/>
      </c>
      <c r="H2188" s="88" t="str">
        <f>IF(ISERROR(VLOOKUP(A2188,'Cadastro e Estoque'!B:H,1,0)),"",VLOOKUP(A2188,'Cadastro e Estoque'!B:H,3,0))</f>
        <v/>
      </c>
    </row>
    <row r="2189" ht="15.75" customHeight="1">
      <c r="A2189" s="89"/>
      <c r="B2189" s="83"/>
      <c r="C2189" s="84"/>
      <c r="D2189" s="86"/>
      <c r="E2189" s="86" t="str">
        <f t="shared" si="1"/>
        <v/>
      </c>
      <c r="F2189" s="88" t="str">
        <f>IF(ISBLANK(A2189),"",IF(ISERROR(VLOOKUP(A2189,'Cadastro e Estoque'!B:H,1,0)),"Produto não cadastrado",VLOOKUP(A2189,'Cadastro e Estoque'!B:H,4,0)))</f>
        <v/>
      </c>
      <c r="G2189" s="88" t="str">
        <f>IF(ISBLANK(A2189),"",IF(ISERROR(VLOOKUP(A2189,'Cadastro e Estoque'!B:H,1,0)),"Produto não cadastrado",VLOOKUP(A2189,'Cadastro e Estoque'!B:H,2,0)))</f>
        <v/>
      </c>
      <c r="H2189" s="88" t="str">
        <f>IF(ISERROR(VLOOKUP(A2189,'Cadastro e Estoque'!B:H,1,0)),"",VLOOKUP(A2189,'Cadastro e Estoque'!B:H,3,0))</f>
        <v/>
      </c>
    </row>
    <row r="2190" ht="15.75" customHeight="1">
      <c r="A2190" s="89"/>
      <c r="B2190" s="83"/>
      <c r="C2190" s="84"/>
      <c r="D2190" s="86"/>
      <c r="E2190" s="86" t="str">
        <f t="shared" si="1"/>
        <v/>
      </c>
      <c r="F2190" s="88" t="str">
        <f>IF(ISBLANK(A2190),"",IF(ISERROR(VLOOKUP(A2190,'Cadastro e Estoque'!B:H,1,0)),"Produto não cadastrado",VLOOKUP(A2190,'Cadastro e Estoque'!B:H,4,0)))</f>
        <v/>
      </c>
      <c r="G2190" s="88" t="str">
        <f>IF(ISBLANK(A2190),"",IF(ISERROR(VLOOKUP(A2190,'Cadastro e Estoque'!B:H,1,0)),"Produto não cadastrado",VLOOKUP(A2190,'Cadastro e Estoque'!B:H,2,0)))</f>
        <v/>
      </c>
      <c r="H2190" s="88" t="str">
        <f>IF(ISERROR(VLOOKUP(A2190,'Cadastro e Estoque'!B:H,1,0)),"",VLOOKUP(A2190,'Cadastro e Estoque'!B:H,3,0))</f>
        <v/>
      </c>
    </row>
    <row r="2191" ht="15.75" customHeight="1">
      <c r="A2191" s="89"/>
      <c r="B2191" s="83"/>
      <c r="C2191" s="84"/>
      <c r="D2191" s="86"/>
      <c r="E2191" s="86" t="str">
        <f t="shared" si="1"/>
        <v/>
      </c>
      <c r="F2191" s="88" t="str">
        <f>IF(ISBLANK(A2191),"",IF(ISERROR(VLOOKUP(A2191,'Cadastro e Estoque'!B:H,1,0)),"Produto não cadastrado",VLOOKUP(A2191,'Cadastro e Estoque'!B:H,4,0)))</f>
        <v/>
      </c>
      <c r="G2191" s="88" t="str">
        <f>IF(ISBLANK(A2191),"",IF(ISERROR(VLOOKUP(A2191,'Cadastro e Estoque'!B:H,1,0)),"Produto não cadastrado",VLOOKUP(A2191,'Cadastro e Estoque'!B:H,2,0)))</f>
        <v/>
      </c>
      <c r="H2191" s="88" t="str">
        <f>IF(ISERROR(VLOOKUP(A2191,'Cadastro e Estoque'!B:H,1,0)),"",VLOOKUP(A2191,'Cadastro e Estoque'!B:H,3,0))</f>
        <v/>
      </c>
    </row>
    <row r="2192" ht="15.75" customHeight="1">
      <c r="A2192" s="89"/>
      <c r="B2192" s="83"/>
      <c r="C2192" s="84"/>
      <c r="D2192" s="86"/>
      <c r="E2192" s="86" t="str">
        <f t="shared" si="1"/>
        <v/>
      </c>
      <c r="F2192" s="88" t="str">
        <f>IF(ISBLANK(A2192),"",IF(ISERROR(VLOOKUP(A2192,'Cadastro e Estoque'!B:H,1,0)),"Produto não cadastrado",VLOOKUP(A2192,'Cadastro e Estoque'!B:H,4,0)))</f>
        <v/>
      </c>
      <c r="G2192" s="88" t="str">
        <f>IF(ISBLANK(A2192),"",IF(ISERROR(VLOOKUP(A2192,'Cadastro e Estoque'!B:H,1,0)),"Produto não cadastrado",VLOOKUP(A2192,'Cadastro e Estoque'!B:H,2,0)))</f>
        <v/>
      </c>
      <c r="H2192" s="88" t="str">
        <f>IF(ISERROR(VLOOKUP(A2192,'Cadastro e Estoque'!B:H,1,0)),"",VLOOKUP(A2192,'Cadastro e Estoque'!B:H,3,0))</f>
        <v/>
      </c>
    </row>
    <row r="2193" ht="15.75" customHeight="1">
      <c r="A2193" s="89"/>
      <c r="B2193" s="83"/>
      <c r="C2193" s="84"/>
      <c r="D2193" s="86"/>
      <c r="E2193" s="86" t="str">
        <f t="shared" si="1"/>
        <v/>
      </c>
      <c r="F2193" s="88" t="str">
        <f>IF(ISBLANK(A2193),"",IF(ISERROR(VLOOKUP(A2193,'Cadastro e Estoque'!B:H,1,0)),"Produto não cadastrado",VLOOKUP(A2193,'Cadastro e Estoque'!B:H,4,0)))</f>
        <v/>
      </c>
      <c r="G2193" s="88" t="str">
        <f>IF(ISBLANK(A2193),"",IF(ISERROR(VLOOKUP(A2193,'Cadastro e Estoque'!B:H,1,0)),"Produto não cadastrado",VLOOKUP(A2193,'Cadastro e Estoque'!B:H,2,0)))</f>
        <v/>
      </c>
      <c r="H2193" s="88" t="str">
        <f>IF(ISERROR(VLOOKUP(A2193,'Cadastro e Estoque'!B:H,1,0)),"",VLOOKUP(A2193,'Cadastro e Estoque'!B:H,3,0))</f>
        <v/>
      </c>
    </row>
    <row r="2194" ht="15.75" customHeight="1">
      <c r="A2194" s="89"/>
      <c r="B2194" s="83"/>
      <c r="C2194" s="84"/>
      <c r="D2194" s="86"/>
      <c r="E2194" s="86" t="str">
        <f t="shared" si="1"/>
        <v/>
      </c>
      <c r="F2194" s="88" t="str">
        <f>IF(ISBLANK(A2194),"",IF(ISERROR(VLOOKUP(A2194,'Cadastro e Estoque'!B:H,1,0)),"Produto não cadastrado",VLOOKUP(A2194,'Cadastro e Estoque'!B:H,4,0)))</f>
        <v/>
      </c>
      <c r="G2194" s="88" t="str">
        <f>IF(ISBLANK(A2194),"",IF(ISERROR(VLOOKUP(A2194,'Cadastro e Estoque'!B:H,1,0)),"Produto não cadastrado",VLOOKUP(A2194,'Cadastro e Estoque'!B:H,2,0)))</f>
        <v/>
      </c>
      <c r="H2194" s="88" t="str">
        <f>IF(ISERROR(VLOOKUP(A2194,'Cadastro e Estoque'!B:H,1,0)),"",VLOOKUP(A2194,'Cadastro e Estoque'!B:H,3,0))</f>
        <v/>
      </c>
    </row>
    <row r="2195" ht="15.75" customHeight="1">
      <c r="A2195" s="89"/>
      <c r="B2195" s="83"/>
      <c r="C2195" s="84"/>
      <c r="D2195" s="86"/>
      <c r="E2195" s="86" t="str">
        <f t="shared" si="1"/>
        <v/>
      </c>
      <c r="F2195" s="88" t="str">
        <f>IF(ISBLANK(A2195),"",IF(ISERROR(VLOOKUP(A2195,'Cadastro e Estoque'!B:H,1,0)),"Produto não cadastrado",VLOOKUP(A2195,'Cadastro e Estoque'!B:H,4,0)))</f>
        <v/>
      </c>
      <c r="G2195" s="88" t="str">
        <f>IF(ISBLANK(A2195),"",IF(ISERROR(VLOOKUP(A2195,'Cadastro e Estoque'!B:H,1,0)),"Produto não cadastrado",VLOOKUP(A2195,'Cadastro e Estoque'!B:H,2,0)))</f>
        <v/>
      </c>
      <c r="H2195" s="88" t="str">
        <f>IF(ISERROR(VLOOKUP(A2195,'Cadastro e Estoque'!B:H,1,0)),"",VLOOKUP(A2195,'Cadastro e Estoque'!B:H,3,0))</f>
        <v/>
      </c>
    </row>
    <row r="2196" ht="15.75" customHeight="1">
      <c r="A2196" s="89"/>
      <c r="B2196" s="83"/>
      <c r="C2196" s="84"/>
      <c r="D2196" s="86"/>
      <c r="E2196" s="86" t="str">
        <f t="shared" si="1"/>
        <v/>
      </c>
      <c r="F2196" s="88" t="str">
        <f>IF(ISBLANK(A2196),"",IF(ISERROR(VLOOKUP(A2196,'Cadastro e Estoque'!B:H,1,0)),"Produto não cadastrado",VLOOKUP(A2196,'Cadastro e Estoque'!B:H,4,0)))</f>
        <v/>
      </c>
      <c r="G2196" s="88" t="str">
        <f>IF(ISBLANK(A2196),"",IF(ISERROR(VLOOKUP(A2196,'Cadastro e Estoque'!B:H,1,0)),"Produto não cadastrado",VLOOKUP(A2196,'Cadastro e Estoque'!B:H,2,0)))</f>
        <v/>
      </c>
      <c r="H2196" s="88" t="str">
        <f>IF(ISERROR(VLOOKUP(A2196,'Cadastro e Estoque'!B:H,1,0)),"",VLOOKUP(A2196,'Cadastro e Estoque'!B:H,3,0))</f>
        <v/>
      </c>
    </row>
    <row r="2197" ht="15.75" customHeight="1">
      <c r="A2197" s="89"/>
      <c r="B2197" s="83"/>
      <c r="C2197" s="84"/>
      <c r="D2197" s="86"/>
      <c r="E2197" s="86" t="str">
        <f t="shared" si="1"/>
        <v/>
      </c>
      <c r="F2197" s="88" t="str">
        <f>IF(ISBLANK(A2197),"",IF(ISERROR(VLOOKUP(A2197,'Cadastro e Estoque'!B:H,1,0)),"Produto não cadastrado",VLOOKUP(A2197,'Cadastro e Estoque'!B:H,4,0)))</f>
        <v/>
      </c>
      <c r="G2197" s="88" t="str">
        <f>IF(ISBLANK(A2197),"",IF(ISERROR(VLOOKUP(A2197,'Cadastro e Estoque'!B:H,1,0)),"Produto não cadastrado",VLOOKUP(A2197,'Cadastro e Estoque'!B:H,2,0)))</f>
        <v/>
      </c>
      <c r="H2197" s="88" t="str">
        <f>IF(ISERROR(VLOOKUP(A2197,'Cadastro e Estoque'!B:H,1,0)),"",VLOOKUP(A2197,'Cadastro e Estoque'!B:H,3,0))</f>
        <v/>
      </c>
    </row>
    <row r="2198" ht="15.75" customHeight="1">
      <c r="A2198" s="89"/>
      <c r="B2198" s="83"/>
      <c r="C2198" s="84"/>
      <c r="D2198" s="86"/>
      <c r="E2198" s="86" t="str">
        <f t="shared" si="1"/>
        <v/>
      </c>
      <c r="F2198" s="88" t="str">
        <f>IF(ISBLANK(A2198),"",IF(ISERROR(VLOOKUP(A2198,'Cadastro e Estoque'!B:H,1,0)),"Produto não cadastrado",VLOOKUP(A2198,'Cadastro e Estoque'!B:H,4,0)))</f>
        <v/>
      </c>
      <c r="G2198" s="88" t="str">
        <f>IF(ISBLANK(A2198),"",IF(ISERROR(VLOOKUP(A2198,'Cadastro e Estoque'!B:H,1,0)),"Produto não cadastrado",VLOOKUP(A2198,'Cadastro e Estoque'!B:H,2,0)))</f>
        <v/>
      </c>
      <c r="H2198" s="88" t="str">
        <f>IF(ISERROR(VLOOKUP(A2198,'Cadastro e Estoque'!B:H,1,0)),"",VLOOKUP(A2198,'Cadastro e Estoque'!B:H,3,0))</f>
        <v/>
      </c>
    </row>
    <row r="2199" ht="15.75" customHeight="1">
      <c r="A2199" s="89"/>
      <c r="B2199" s="83"/>
      <c r="C2199" s="84"/>
      <c r="D2199" s="86"/>
      <c r="E2199" s="86" t="str">
        <f t="shared" si="1"/>
        <v/>
      </c>
      <c r="F2199" s="88" t="str">
        <f>IF(ISBLANK(A2199),"",IF(ISERROR(VLOOKUP(A2199,'Cadastro e Estoque'!B:H,1,0)),"Produto não cadastrado",VLOOKUP(A2199,'Cadastro e Estoque'!B:H,4,0)))</f>
        <v/>
      </c>
      <c r="G2199" s="88" t="str">
        <f>IF(ISBLANK(A2199),"",IF(ISERROR(VLOOKUP(A2199,'Cadastro e Estoque'!B:H,1,0)),"Produto não cadastrado",VLOOKUP(A2199,'Cadastro e Estoque'!B:H,2,0)))</f>
        <v/>
      </c>
      <c r="H2199" s="88" t="str">
        <f>IF(ISERROR(VLOOKUP(A2199,'Cadastro e Estoque'!B:H,1,0)),"",VLOOKUP(A2199,'Cadastro e Estoque'!B:H,3,0))</f>
        <v/>
      </c>
    </row>
    <row r="2200" ht="15.75" customHeight="1">
      <c r="A2200" s="89"/>
      <c r="B2200" s="83"/>
      <c r="C2200" s="84"/>
      <c r="D2200" s="86"/>
      <c r="E2200" s="86" t="str">
        <f t="shared" si="1"/>
        <v/>
      </c>
      <c r="F2200" s="88" t="str">
        <f>IF(ISBLANK(A2200),"",IF(ISERROR(VLOOKUP(A2200,'Cadastro e Estoque'!B:H,1,0)),"Produto não cadastrado",VLOOKUP(A2200,'Cadastro e Estoque'!B:H,4,0)))</f>
        <v/>
      </c>
      <c r="G2200" s="88" t="str">
        <f>IF(ISBLANK(A2200),"",IF(ISERROR(VLOOKUP(A2200,'Cadastro e Estoque'!B:H,1,0)),"Produto não cadastrado",VLOOKUP(A2200,'Cadastro e Estoque'!B:H,2,0)))</f>
        <v/>
      </c>
      <c r="H2200" s="88" t="str">
        <f>IF(ISERROR(VLOOKUP(A2200,'Cadastro e Estoque'!B:H,1,0)),"",VLOOKUP(A2200,'Cadastro e Estoque'!B:H,3,0))</f>
        <v/>
      </c>
    </row>
    <row r="2201" ht="15.75" customHeight="1">
      <c r="A2201" s="89"/>
      <c r="B2201" s="83"/>
      <c r="C2201" s="84"/>
      <c r="D2201" s="86"/>
      <c r="E2201" s="86" t="str">
        <f t="shared" si="1"/>
        <v/>
      </c>
      <c r="F2201" s="88" t="str">
        <f>IF(ISBLANK(A2201),"",IF(ISERROR(VLOOKUP(A2201,'Cadastro e Estoque'!B:H,1,0)),"Produto não cadastrado",VLOOKUP(A2201,'Cadastro e Estoque'!B:H,4,0)))</f>
        <v/>
      </c>
      <c r="G2201" s="88" t="str">
        <f>IF(ISBLANK(A2201),"",IF(ISERROR(VLOOKUP(A2201,'Cadastro e Estoque'!B:H,1,0)),"Produto não cadastrado",VLOOKUP(A2201,'Cadastro e Estoque'!B:H,2,0)))</f>
        <v/>
      </c>
      <c r="H2201" s="88" t="str">
        <f>IF(ISERROR(VLOOKUP(A2201,'Cadastro e Estoque'!B:H,1,0)),"",VLOOKUP(A2201,'Cadastro e Estoque'!B:H,3,0))</f>
        <v/>
      </c>
    </row>
    <row r="2202" ht="15.75" customHeight="1">
      <c r="A2202" s="89"/>
      <c r="B2202" s="83"/>
      <c r="C2202" s="84"/>
      <c r="D2202" s="86"/>
      <c r="E2202" s="86" t="str">
        <f t="shared" si="1"/>
        <v/>
      </c>
      <c r="F2202" s="88" t="str">
        <f>IF(ISBLANK(A2202),"",IF(ISERROR(VLOOKUP(A2202,'Cadastro e Estoque'!B:H,1,0)),"Produto não cadastrado",VLOOKUP(A2202,'Cadastro e Estoque'!B:H,4,0)))</f>
        <v/>
      </c>
      <c r="G2202" s="88" t="str">
        <f>IF(ISBLANK(A2202),"",IF(ISERROR(VLOOKUP(A2202,'Cadastro e Estoque'!B:H,1,0)),"Produto não cadastrado",VLOOKUP(A2202,'Cadastro e Estoque'!B:H,2,0)))</f>
        <v/>
      </c>
      <c r="H2202" s="88" t="str">
        <f>IF(ISERROR(VLOOKUP(A2202,'Cadastro e Estoque'!B:H,1,0)),"",VLOOKUP(A2202,'Cadastro e Estoque'!B:H,3,0))</f>
        <v/>
      </c>
    </row>
    <row r="2203" ht="15.75" customHeight="1">
      <c r="A2203" s="89"/>
      <c r="B2203" s="83"/>
      <c r="C2203" s="84"/>
      <c r="D2203" s="86"/>
      <c r="E2203" s="86" t="str">
        <f t="shared" si="1"/>
        <v/>
      </c>
      <c r="F2203" s="88" t="str">
        <f>IF(ISBLANK(A2203),"",IF(ISERROR(VLOOKUP(A2203,'Cadastro e Estoque'!B:H,1,0)),"Produto não cadastrado",VLOOKUP(A2203,'Cadastro e Estoque'!B:H,4,0)))</f>
        <v/>
      </c>
      <c r="G2203" s="88" t="str">
        <f>IF(ISBLANK(A2203),"",IF(ISERROR(VLOOKUP(A2203,'Cadastro e Estoque'!B:H,1,0)),"Produto não cadastrado",VLOOKUP(A2203,'Cadastro e Estoque'!B:H,2,0)))</f>
        <v/>
      </c>
      <c r="H2203" s="88" t="str">
        <f>IF(ISERROR(VLOOKUP(A2203,'Cadastro e Estoque'!B:H,1,0)),"",VLOOKUP(A2203,'Cadastro e Estoque'!B:H,3,0))</f>
        <v/>
      </c>
    </row>
    <row r="2204" ht="15.75" customHeight="1">
      <c r="A2204" s="89"/>
      <c r="B2204" s="83"/>
      <c r="C2204" s="84"/>
      <c r="D2204" s="86"/>
      <c r="E2204" s="86" t="str">
        <f t="shared" si="1"/>
        <v/>
      </c>
      <c r="F2204" s="88" t="str">
        <f>IF(ISBLANK(A2204),"",IF(ISERROR(VLOOKUP(A2204,'Cadastro e Estoque'!B:H,1,0)),"Produto não cadastrado",VLOOKUP(A2204,'Cadastro e Estoque'!B:H,4,0)))</f>
        <v/>
      </c>
      <c r="G2204" s="88" t="str">
        <f>IF(ISBLANK(A2204),"",IF(ISERROR(VLOOKUP(A2204,'Cadastro e Estoque'!B:H,1,0)),"Produto não cadastrado",VLOOKUP(A2204,'Cadastro e Estoque'!B:H,2,0)))</f>
        <v/>
      </c>
      <c r="H2204" s="88" t="str">
        <f>IF(ISERROR(VLOOKUP(A2204,'Cadastro e Estoque'!B:H,1,0)),"",VLOOKUP(A2204,'Cadastro e Estoque'!B:H,3,0))</f>
        <v/>
      </c>
    </row>
    <row r="2205" ht="15.75" customHeight="1">
      <c r="A2205" s="89"/>
      <c r="B2205" s="83"/>
      <c r="C2205" s="84"/>
      <c r="D2205" s="86"/>
      <c r="E2205" s="86" t="str">
        <f t="shared" si="1"/>
        <v/>
      </c>
      <c r="F2205" s="88" t="str">
        <f>IF(ISBLANK(A2205),"",IF(ISERROR(VLOOKUP(A2205,'Cadastro e Estoque'!B:H,1,0)),"Produto não cadastrado",VLOOKUP(A2205,'Cadastro e Estoque'!B:H,4,0)))</f>
        <v/>
      </c>
      <c r="G2205" s="88" t="str">
        <f>IF(ISBLANK(A2205),"",IF(ISERROR(VLOOKUP(A2205,'Cadastro e Estoque'!B:H,1,0)),"Produto não cadastrado",VLOOKUP(A2205,'Cadastro e Estoque'!B:H,2,0)))</f>
        <v/>
      </c>
      <c r="H2205" s="88" t="str">
        <f>IF(ISERROR(VLOOKUP(A2205,'Cadastro e Estoque'!B:H,1,0)),"",VLOOKUP(A2205,'Cadastro e Estoque'!B:H,3,0))</f>
        <v/>
      </c>
    </row>
    <row r="2206" ht="15.75" customHeight="1">
      <c r="A2206" s="89"/>
      <c r="B2206" s="83"/>
      <c r="C2206" s="84"/>
      <c r="D2206" s="86"/>
      <c r="E2206" s="86" t="str">
        <f t="shared" si="1"/>
        <v/>
      </c>
      <c r="F2206" s="88" t="str">
        <f>IF(ISBLANK(A2206),"",IF(ISERROR(VLOOKUP(A2206,'Cadastro e Estoque'!B:H,1,0)),"Produto não cadastrado",VLOOKUP(A2206,'Cadastro e Estoque'!B:H,4,0)))</f>
        <v/>
      </c>
      <c r="G2206" s="88" t="str">
        <f>IF(ISBLANK(A2206),"",IF(ISERROR(VLOOKUP(A2206,'Cadastro e Estoque'!B:H,1,0)),"Produto não cadastrado",VLOOKUP(A2206,'Cadastro e Estoque'!B:H,2,0)))</f>
        <v/>
      </c>
      <c r="H2206" s="88" t="str">
        <f>IF(ISERROR(VLOOKUP(A2206,'Cadastro e Estoque'!B:H,1,0)),"",VLOOKUP(A2206,'Cadastro e Estoque'!B:H,3,0))</f>
        <v/>
      </c>
    </row>
    <row r="2207" ht="15.75" customHeight="1">
      <c r="A2207" s="89"/>
      <c r="B2207" s="83"/>
      <c r="C2207" s="84"/>
      <c r="D2207" s="86"/>
      <c r="E2207" s="86" t="str">
        <f t="shared" si="1"/>
        <v/>
      </c>
      <c r="F2207" s="88" t="str">
        <f>IF(ISBLANK(A2207),"",IF(ISERROR(VLOOKUP(A2207,'Cadastro e Estoque'!B:H,1,0)),"Produto não cadastrado",VLOOKUP(A2207,'Cadastro e Estoque'!B:H,4,0)))</f>
        <v/>
      </c>
      <c r="G2207" s="88" t="str">
        <f>IF(ISBLANK(A2207),"",IF(ISERROR(VLOOKUP(A2207,'Cadastro e Estoque'!B:H,1,0)),"Produto não cadastrado",VLOOKUP(A2207,'Cadastro e Estoque'!B:H,2,0)))</f>
        <v/>
      </c>
      <c r="H2207" s="88" t="str">
        <f>IF(ISERROR(VLOOKUP(A2207,'Cadastro e Estoque'!B:H,1,0)),"",VLOOKUP(A2207,'Cadastro e Estoque'!B:H,3,0))</f>
        <v/>
      </c>
    </row>
    <row r="2208" ht="15.75" customHeight="1">
      <c r="A2208" s="89"/>
      <c r="B2208" s="83"/>
      <c r="C2208" s="84"/>
      <c r="D2208" s="86"/>
      <c r="E2208" s="86" t="str">
        <f t="shared" si="1"/>
        <v/>
      </c>
      <c r="F2208" s="88" t="str">
        <f>IF(ISBLANK(A2208),"",IF(ISERROR(VLOOKUP(A2208,'Cadastro e Estoque'!B:H,1,0)),"Produto não cadastrado",VLOOKUP(A2208,'Cadastro e Estoque'!B:H,4,0)))</f>
        <v/>
      </c>
      <c r="G2208" s="88" t="str">
        <f>IF(ISBLANK(A2208),"",IF(ISERROR(VLOOKUP(A2208,'Cadastro e Estoque'!B:H,1,0)),"Produto não cadastrado",VLOOKUP(A2208,'Cadastro e Estoque'!B:H,2,0)))</f>
        <v/>
      </c>
      <c r="H2208" s="88" t="str">
        <f>IF(ISERROR(VLOOKUP(A2208,'Cadastro e Estoque'!B:H,1,0)),"",VLOOKUP(A2208,'Cadastro e Estoque'!B:H,3,0))</f>
        <v/>
      </c>
    </row>
    <row r="2209" ht="15.75" customHeight="1">
      <c r="A2209" s="89"/>
      <c r="B2209" s="83"/>
      <c r="C2209" s="84"/>
      <c r="D2209" s="86"/>
      <c r="E2209" s="86" t="str">
        <f t="shared" si="1"/>
        <v/>
      </c>
      <c r="F2209" s="88" t="str">
        <f>IF(ISBLANK(A2209),"",IF(ISERROR(VLOOKUP(A2209,'Cadastro e Estoque'!B:H,1,0)),"Produto não cadastrado",VLOOKUP(A2209,'Cadastro e Estoque'!B:H,4,0)))</f>
        <v/>
      </c>
      <c r="G2209" s="88" t="str">
        <f>IF(ISBLANK(A2209),"",IF(ISERROR(VLOOKUP(A2209,'Cadastro e Estoque'!B:H,1,0)),"Produto não cadastrado",VLOOKUP(A2209,'Cadastro e Estoque'!B:H,2,0)))</f>
        <v/>
      </c>
      <c r="H2209" s="88" t="str">
        <f>IF(ISERROR(VLOOKUP(A2209,'Cadastro e Estoque'!B:H,1,0)),"",VLOOKUP(A2209,'Cadastro e Estoque'!B:H,3,0))</f>
        <v/>
      </c>
    </row>
    <row r="2210" ht="15.75" customHeight="1">
      <c r="A2210" s="89"/>
      <c r="B2210" s="83"/>
      <c r="C2210" s="84"/>
      <c r="D2210" s="86"/>
      <c r="E2210" s="86" t="str">
        <f t="shared" si="1"/>
        <v/>
      </c>
      <c r="F2210" s="88" t="str">
        <f>IF(ISBLANK(A2210),"",IF(ISERROR(VLOOKUP(A2210,'Cadastro e Estoque'!B:H,1,0)),"Produto não cadastrado",VLOOKUP(A2210,'Cadastro e Estoque'!B:H,4,0)))</f>
        <v/>
      </c>
      <c r="G2210" s="88" t="str">
        <f>IF(ISBLANK(A2210),"",IF(ISERROR(VLOOKUP(A2210,'Cadastro e Estoque'!B:H,1,0)),"Produto não cadastrado",VLOOKUP(A2210,'Cadastro e Estoque'!B:H,2,0)))</f>
        <v/>
      </c>
      <c r="H2210" s="88" t="str">
        <f>IF(ISERROR(VLOOKUP(A2210,'Cadastro e Estoque'!B:H,1,0)),"",VLOOKUP(A2210,'Cadastro e Estoque'!B:H,3,0))</f>
        <v/>
      </c>
    </row>
    <row r="2211" ht="15.75" customHeight="1">
      <c r="A2211" s="89"/>
      <c r="B2211" s="83"/>
      <c r="C2211" s="84"/>
      <c r="D2211" s="86"/>
      <c r="E2211" s="86" t="str">
        <f t="shared" si="1"/>
        <v/>
      </c>
      <c r="F2211" s="88" t="str">
        <f>IF(ISBLANK(A2211),"",IF(ISERROR(VLOOKUP(A2211,'Cadastro e Estoque'!B:H,1,0)),"Produto não cadastrado",VLOOKUP(A2211,'Cadastro e Estoque'!B:H,4,0)))</f>
        <v/>
      </c>
      <c r="G2211" s="88" t="str">
        <f>IF(ISBLANK(A2211),"",IF(ISERROR(VLOOKUP(A2211,'Cadastro e Estoque'!B:H,1,0)),"Produto não cadastrado",VLOOKUP(A2211,'Cadastro e Estoque'!B:H,2,0)))</f>
        <v/>
      </c>
      <c r="H2211" s="88" t="str">
        <f>IF(ISERROR(VLOOKUP(A2211,'Cadastro e Estoque'!B:H,1,0)),"",VLOOKUP(A2211,'Cadastro e Estoque'!B:H,3,0))</f>
        <v/>
      </c>
    </row>
    <row r="2212" ht="15.75" customHeight="1">
      <c r="A2212" s="89"/>
      <c r="B2212" s="83"/>
      <c r="C2212" s="84"/>
      <c r="D2212" s="86"/>
      <c r="E2212" s="86" t="str">
        <f t="shared" si="1"/>
        <v/>
      </c>
      <c r="F2212" s="88" t="str">
        <f>IF(ISBLANK(A2212),"",IF(ISERROR(VLOOKUP(A2212,'Cadastro e Estoque'!B:H,1,0)),"Produto não cadastrado",VLOOKUP(A2212,'Cadastro e Estoque'!B:H,4,0)))</f>
        <v/>
      </c>
      <c r="G2212" s="88" t="str">
        <f>IF(ISBLANK(A2212),"",IF(ISERROR(VLOOKUP(A2212,'Cadastro e Estoque'!B:H,1,0)),"Produto não cadastrado",VLOOKUP(A2212,'Cadastro e Estoque'!B:H,2,0)))</f>
        <v/>
      </c>
      <c r="H2212" s="88" t="str">
        <f>IF(ISERROR(VLOOKUP(A2212,'Cadastro e Estoque'!B:H,1,0)),"",VLOOKUP(A2212,'Cadastro e Estoque'!B:H,3,0))</f>
        <v/>
      </c>
    </row>
    <row r="2213" ht="15.75" customHeight="1">
      <c r="A2213" s="89"/>
      <c r="B2213" s="83"/>
      <c r="C2213" s="84"/>
      <c r="D2213" s="86"/>
      <c r="E2213" s="86" t="str">
        <f t="shared" si="1"/>
        <v/>
      </c>
      <c r="F2213" s="88" t="str">
        <f>IF(ISBLANK(A2213),"",IF(ISERROR(VLOOKUP(A2213,'Cadastro e Estoque'!B:H,1,0)),"Produto não cadastrado",VLOOKUP(A2213,'Cadastro e Estoque'!B:H,4,0)))</f>
        <v/>
      </c>
      <c r="G2213" s="88" t="str">
        <f>IF(ISBLANK(A2213),"",IF(ISERROR(VLOOKUP(A2213,'Cadastro e Estoque'!B:H,1,0)),"Produto não cadastrado",VLOOKUP(A2213,'Cadastro e Estoque'!B:H,2,0)))</f>
        <v/>
      </c>
      <c r="H2213" s="88" t="str">
        <f>IF(ISERROR(VLOOKUP(A2213,'Cadastro e Estoque'!B:H,1,0)),"",VLOOKUP(A2213,'Cadastro e Estoque'!B:H,3,0))</f>
        <v/>
      </c>
    </row>
    <row r="2214" ht="15.75" customHeight="1">
      <c r="A2214" s="89"/>
      <c r="B2214" s="83"/>
      <c r="C2214" s="84"/>
      <c r="D2214" s="86"/>
      <c r="E2214" s="86" t="str">
        <f t="shared" si="1"/>
        <v/>
      </c>
      <c r="F2214" s="88" t="str">
        <f>IF(ISBLANK(A2214),"",IF(ISERROR(VLOOKUP(A2214,'Cadastro e Estoque'!B:H,1,0)),"Produto não cadastrado",VLOOKUP(A2214,'Cadastro e Estoque'!B:H,4,0)))</f>
        <v/>
      </c>
      <c r="G2214" s="88" t="str">
        <f>IF(ISBLANK(A2214),"",IF(ISERROR(VLOOKUP(A2214,'Cadastro e Estoque'!B:H,1,0)),"Produto não cadastrado",VLOOKUP(A2214,'Cadastro e Estoque'!B:H,2,0)))</f>
        <v/>
      </c>
      <c r="H2214" s="88" t="str">
        <f>IF(ISERROR(VLOOKUP(A2214,'Cadastro e Estoque'!B:H,1,0)),"",VLOOKUP(A2214,'Cadastro e Estoque'!B:H,3,0))</f>
        <v/>
      </c>
    </row>
    <row r="2215" ht="15.75" customHeight="1">
      <c r="A2215" s="89"/>
      <c r="B2215" s="83"/>
      <c r="C2215" s="84"/>
      <c r="D2215" s="86"/>
      <c r="E2215" s="86" t="str">
        <f t="shared" si="1"/>
        <v/>
      </c>
      <c r="F2215" s="88" t="str">
        <f>IF(ISBLANK(A2215),"",IF(ISERROR(VLOOKUP(A2215,'Cadastro e Estoque'!B:H,1,0)),"Produto não cadastrado",VLOOKUP(A2215,'Cadastro e Estoque'!B:H,4,0)))</f>
        <v/>
      </c>
      <c r="G2215" s="88" t="str">
        <f>IF(ISBLANK(A2215),"",IF(ISERROR(VLOOKUP(A2215,'Cadastro e Estoque'!B:H,1,0)),"Produto não cadastrado",VLOOKUP(A2215,'Cadastro e Estoque'!B:H,2,0)))</f>
        <v/>
      </c>
      <c r="H2215" s="88" t="str">
        <f>IF(ISERROR(VLOOKUP(A2215,'Cadastro e Estoque'!B:H,1,0)),"",VLOOKUP(A2215,'Cadastro e Estoque'!B:H,3,0))</f>
        <v/>
      </c>
    </row>
    <row r="2216" ht="15.75" customHeight="1">
      <c r="A2216" s="89"/>
      <c r="B2216" s="83"/>
      <c r="C2216" s="84"/>
      <c r="D2216" s="86"/>
      <c r="E2216" s="86" t="str">
        <f t="shared" si="1"/>
        <v/>
      </c>
      <c r="F2216" s="88" t="str">
        <f>IF(ISBLANK(A2216),"",IF(ISERROR(VLOOKUP(A2216,'Cadastro e Estoque'!B:H,1,0)),"Produto não cadastrado",VLOOKUP(A2216,'Cadastro e Estoque'!B:H,4,0)))</f>
        <v/>
      </c>
      <c r="G2216" s="88" t="str">
        <f>IF(ISBLANK(A2216),"",IF(ISERROR(VLOOKUP(A2216,'Cadastro e Estoque'!B:H,1,0)),"Produto não cadastrado",VLOOKUP(A2216,'Cadastro e Estoque'!B:H,2,0)))</f>
        <v/>
      </c>
      <c r="H2216" s="88" t="str">
        <f>IF(ISERROR(VLOOKUP(A2216,'Cadastro e Estoque'!B:H,1,0)),"",VLOOKUP(A2216,'Cadastro e Estoque'!B:H,3,0))</f>
        <v/>
      </c>
    </row>
    <row r="2217" ht="15.75" customHeight="1">
      <c r="A2217" s="89"/>
      <c r="B2217" s="83"/>
      <c r="C2217" s="84"/>
      <c r="D2217" s="86"/>
      <c r="E2217" s="86" t="str">
        <f t="shared" si="1"/>
        <v/>
      </c>
      <c r="F2217" s="88" t="str">
        <f>IF(ISBLANK(A2217),"",IF(ISERROR(VLOOKUP(A2217,'Cadastro e Estoque'!B:H,1,0)),"Produto não cadastrado",VLOOKUP(A2217,'Cadastro e Estoque'!B:H,4,0)))</f>
        <v/>
      </c>
      <c r="G2217" s="88" t="str">
        <f>IF(ISBLANK(A2217),"",IF(ISERROR(VLOOKUP(A2217,'Cadastro e Estoque'!B:H,1,0)),"Produto não cadastrado",VLOOKUP(A2217,'Cadastro e Estoque'!B:H,2,0)))</f>
        <v/>
      </c>
      <c r="H2217" s="88" t="str">
        <f>IF(ISERROR(VLOOKUP(A2217,'Cadastro e Estoque'!B:H,1,0)),"",VLOOKUP(A2217,'Cadastro e Estoque'!B:H,3,0))</f>
        <v/>
      </c>
    </row>
    <row r="2218" ht="15.75" customHeight="1">
      <c r="A2218" s="89"/>
      <c r="B2218" s="83"/>
      <c r="C2218" s="84"/>
      <c r="D2218" s="86"/>
      <c r="E2218" s="86" t="str">
        <f t="shared" si="1"/>
        <v/>
      </c>
      <c r="F2218" s="88" t="str">
        <f>IF(ISBLANK(A2218),"",IF(ISERROR(VLOOKUP(A2218,'Cadastro e Estoque'!B:H,1,0)),"Produto não cadastrado",VLOOKUP(A2218,'Cadastro e Estoque'!B:H,4,0)))</f>
        <v/>
      </c>
      <c r="G2218" s="88" t="str">
        <f>IF(ISBLANK(A2218),"",IF(ISERROR(VLOOKUP(A2218,'Cadastro e Estoque'!B:H,1,0)),"Produto não cadastrado",VLOOKUP(A2218,'Cadastro e Estoque'!B:H,2,0)))</f>
        <v/>
      </c>
      <c r="H2218" s="88" t="str">
        <f>IF(ISERROR(VLOOKUP(A2218,'Cadastro e Estoque'!B:H,1,0)),"",VLOOKUP(A2218,'Cadastro e Estoque'!B:H,3,0))</f>
        <v/>
      </c>
    </row>
    <row r="2219" ht="15.75" customHeight="1">
      <c r="A2219" s="89"/>
      <c r="B2219" s="83"/>
      <c r="C2219" s="84"/>
      <c r="D2219" s="86"/>
      <c r="E2219" s="86" t="str">
        <f t="shared" si="1"/>
        <v/>
      </c>
      <c r="F2219" s="88" t="str">
        <f>IF(ISBLANK(A2219),"",IF(ISERROR(VLOOKUP(A2219,'Cadastro e Estoque'!B:H,1,0)),"Produto não cadastrado",VLOOKUP(A2219,'Cadastro e Estoque'!B:H,4,0)))</f>
        <v/>
      </c>
      <c r="G2219" s="88" t="str">
        <f>IF(ISBLANK(A2219),"",IF(ISERROR(VLOOKUP(A2219,'Cadastro e Estoque'!B:H,1,0)),"Produto não cadastrado",VLOOKUP(A2219,'Cadastro e Estoque'!B:H,2,0)))</f>
        <v/>
      </c>
      <c r="H2219" s="88" t="str">
        <f>IF(ISERROR(VLOOKUP(A2219,'Cadastro e Estoque'!B:H,1,0)),"",VLOOKUP(A2219,'Cadastro e Estoque'!B:H,3,0))</f>
        <v/>
      </c>
    </row>
    <row r="2220" ht="15.75" customHeight="1">
      <c r="A2220" s="89"/>
      <c r="B2220" s="83"/>
      <c r="C2220" s="84"/>
      <c r="D2220" s="86"/>
      <c r="E2220" s="86" t="str">
        <f t="shared" si="1"/>
        <v/>
      </c>
      <c r="F2220" s="88" t="str">
        <f>IF(ISBLANK(A2220),"",IF(ISERROR(VLOOKUP(A2220,'Cadastro e Estoque'!B:H,1,0)),"Produto não cadastrado",VLOOKUP(A2220,'Cadastro e Estoque'!B:H,4,0)))</f>
        <v/>
      </c>
      <c r="G2220" s="88" t="str">
        <f>IF(ISBLANK(A2220),"",IF(ISERROR(VLOOKUP(A2220,'Cadastro e Estoque'!B:H,1,0)),"Produto não cadastrado",VLOOKUP(A2220,'Cadastro e Estoque'!B:H,2,0)))</f>
        <v/>
      </c>
      <c r="H2220" s="88" t="str">
        <f>IF(ISERROR(VLOOKUP(A2220,'Cadastro e Estoque'!B:H,1,0)),"",VLOOKUP(A2220,'Cadastro e Estoque'!B:H,3,0))</f>
        <v/>
      </c>
    </row>
    <row r="2221" ht="15.75" customHeight="1">
      <c r="A2221" s="89"/>
      <c r="B2221" s="83"/>
      <c r="C2221" s="84"/>
      <c r="D2221" s="86"/>
      <c r="E2221" s="86" t="str">
        <f t="shared" si="1"/>
        <v/>
      </c>
      <c r="F2221" s="88" t="str">
        <f>IF(ISBLANK(A2221),"",IF(ISERROR(VLOOKUP(A2221,'Cadastro e Estoque'!B:H,1,0)),"Produto não cadastrado",VLOOKUP(A2221,'Cadastro e Estoque'!B:H,4,0)))</f>
        <v/>
      </c>
      <c r="G2221" s="88" t="str">
        <f>IF(ISBLANK(A2221),"",IF(ISERROR(VLOOKUP(A2221,'Cadastro e Estoque'!B:H,1,0)),"Produto não cadastrado",VLOOKUP(A2221,'Cadastro e Estoque'!B:H,2,0)))</f>
        <v/>
      </c>
      <c r="H2221" s="88" t="str">
        <f>IF(ISERROR(VLOOKUP(A2221,'Cadastro e Estoque'!B:H,1,0)),"",VLOOKUP(A2221,'Cadastro e Estoque'!B:H,3,0))</f>
        <v/>
      </c>
    </row>
    <row r="2222" ht="15.75" customHeight="1">
      <c r="A2222" s="89"/>
      <c r="B2222" s="83"/>
      <c r="C2222" s="84"/>
      <c r="D2222" s="86"/>
      <c r="E2222" s="86" t="str">
        <f t="shared" si="1"/>
        <v/>
      </c>
      <c r="F2222" s="88" t="str">
        <f>IF(ISBLANK(A2222),"",IF(ISERROR(VLOOKUP(A2222,'Cadastro e Estoque'!B:H,1,0)),"Produto não cadastrado",VLOOKUP(A2222,'Cadastro e Estoque'!B:H,4,0)))</f>
        <v/>
      </c>
      <c r="G2222" s="88" t="str">
        <f>IF(ISBLANK(A2222),"",IF(ISERROR(VLOOKUP(A2222,'Cadastro e Estoque'!B:H,1,0)),"Produto não cadastrado",VLOOKUP(A2222,'Cadastro e Estoque'!B:H,2,0)))</f>
        <v/>
      </c>
      <c r="H2222" s="88" t="str">
        <f>IF(ISERROR(VLOOKUP(A2222,'Cadastro e Estoque'!B:H,1,0)),"",VLOOKUP(A2222,'Cadastro e Estoque'!B:H,3,0))</f>
        <v/>
      </c>
    </row>
    <row r="2223" ht="15.75" customHeight="1">
      <c r="A2223" s="89"/>
      <c r="B2223" s="83"/>
      <c r="C2223" s="84"/>
      <c r="D2223" s="86"/>
      <c r="E2223" s="86" t="str">
        <f t="shared" si="1"/>
        <v/>
      </c>
      <c r="F2223" s="88" t="str">
        <f>IF(ISBLANK(A2223),"",IF(ISERROR(VLOOKUP(A2223,'Cadastro e Estoque'!B:H,1,0)),"Produto não cadastrado",VLOOKUP(A2223,'Cadastro e Estoque'!B:H,4,0)))</f>
        <v/>
      </c>
      <c r="G2223" s="88" t="str">
        <f>IF(ISBLANK(A2223),"",IF(ISERROR(VLOOKUP(A2223,'Cadastro e Estoque'!B:H,1,0)),"Produto não cadastrado",VLOOKUP(A2223,'Cadastro e Estoque'!B:H,2,0)))</f>
        <v/>
      </c>
      <c r="H2223" s="88" t="str">
        <f>IF(ISERROR(VLOOKUP(A2223,'Cadastro e Estoque'!B:H,1,0)),"",VLOOKUP(A2223,'Cadastro e Estoque'!B:H,3,0))</f>
        <v/>
      </c>
    </row>
    <row r="2224" ht="15.75" customHeight="1">
      <c r="A2224" s="89"/>
      <c r="B2224" s="83"/>
      <c r="C2224" s="84"/>
      <c r="D2224" s="86"/>
      <c r="E2224" s="86" t="str">
        <f t="shared" si="1"/>
        <v/>
      </c>
      <c r="F2224" s="88" t="str">
        <f>IF(ISBLANK(A2224),"",IF(ISERROR(VLOOKUP(A2224,'Cadastro e Estoque'!B:H,1,0)),"Produto não cadastrado",VLOOKUP(A2224,'Cadastro e Estoque'!B:H,4,0)))</f>
        <v/>
      </c>
      <c r="G2224" s="88" t="str">
        <f>IF(ISBLANK(A2224),"",IF(ISERROR(VLOOKUP(A2224,'Cadastro e Estoque'!B:H,1,0)),"Produto não cadastrado",VLOOKUP(A2224,'Cadastro e Estoque'!B:H,2,0)))</f>
        <v/>
      </c>
      <c r="H2224" s="88" t="str">
        <f>IF(ISERROR(VLOOKUP(A2224,'Cadastro e Estoque'!B:H,1,0)),"",VLOOKUP(A2224,'Cadastro e Estoque'!B:H,3,0))</f>
        <v/>
      </c>
    </row>
    <row r="2225" ht="15.75" customHeight="1">
      <c r="A2225" s="89"/>
      <c r="B2225" s="83"/>
      <c r="C2225" s="84"/>
      <c r="D2225" s="86"/>
      <c r="E2225" s="86" t="str">
        <f t="shared" si="1"/>
        <v/>
      </c>
      <c r="F2225" s="88" t="str">
        <f>IF(ISBLANK(A2225),"",IF(ISERROR(VLOOKUP(A2225,'Cadastro e Estoque'!B:H,1,0)),"Produto não cadastrado",VLOOKUP(A2225,'Cadastro e Estoque'!B:H,4,0)))</f>
        <v/>
      </c>
      <c r="G2225" s="88" t="str">
        <f>IF(ISBLANK(A2225),"",IF(ISERROR(VLOOKUP(A2225,'Cadastro e Estoque'!B:H,1,0)),"Produto não cadastrado",VLOOKUP(A2225,'Cadastro e Estoque'!B:H,2,0)))</f>
        <v/>
      </c>
      <c r="H2225" s="88" t="str">
        <f>IF(ISERROR(VLOOKUP(A2225,'Cadastro e Estoque'!B:H,1,0)),"",VLOOKUP(A2225,'Cadastro e Estoque'!B:H,3,0))</f>
        <v/>
      </c>
    </row>
    <row r="2226" ht="15.75" customHeight="1">
      <c r="A2226" s="89"/>
      <c r="B2226" s="83"/>
      <c r="C2226" s="84"/>
      <c r="D2226" s="86"/>
      <c r="E2226" s="86" t="str">
        <f t="shared" si="1"/>
        <v/>
      </c>
      <c r="F2226" s="88" t="str">
        <f>IF(ISBLANK(A2226),"",IF(ISERROR(VLOOKUP(A2226,'Cadastro e Estoque'!B:H,1,0)),"Produto não cadastrado",VLOOKUP(A2226,'Cadastro e Estoque'!B:H,4,0)))</f>
        <v/>
      </c>
      <c r="G2226" s="88" t="str">
        <f>IF(ISBLANK(A2226),"",IF(ISERROR(VLOOKUP(A2226,'Cadastro e Estoque'!B:H,1,0)),"Produto não cadastrado",VLOOKUP(A2226,'Cadastro e Estoque'!B:H,2,0)))</f>
        <v/>
      </c>
      <c r="H2226" s="88" t="str">
        <f>IF(ISERROR(VLOOKUP(A2226,'Cadastro e Estoque'!B:H,1,0)),"",VLOOKUP(A2226,'Cadastro e Estoque'!B:H,3,0))</f>
        <v/>
      </c>
    </row>
    <row r="2227" ht="15.75" customHeight="1">
      <c r="A2227" s="89"/>
      <c r="B2227" s="83"/>
      <c r="C2227" s="84"/>
      <c r="D2227" s="86"/>
      <c r="E2227" s="86" t="str">
        <f t="shared" si="1"/>
        <v/>
      </c>
      <c r="F2227" s="88" t="str">
        <f>IF(ISBLANK(A2227),"",IF(ISERROR(VLOOKUP(A2227,'Cadastro e Estoque'!B:H,1,0)),"Produto não cadastrado",VLOOKUP(A2227,'Cadastro e Estoque'!B:H,4,0)))</f>
        <v/>
      </c>
      <c r="G2227" s="88" t="str">
        <f>IF(ISBLANK(A2227),"",IF(ISERROR(VLOOKUP(A2227,'Cadastro e Estoque'!B:H,1,0)),"Produto não cadastrado",VLOOKUP(A2227,'Cadastro e Estoque'!B:H,2,0)))</f>
        <v/>
      </c>
      <c r="H2227" s="88" t="str">
        <f>IF(ISERROR(VLOOKUP(A2227,'Cadastro e Estoque'!B:H,1,0)),"",VLOOKUP(A2227,'Cadastro e Estoque'!B:H,3,0))</f>
        <v/>
      </c>
    </row>
    <row r="2228" ht="15.75" customHeight="1">
      <c r="A2228" s="89"/>
      <c r="B2228" s="83"/>
      <c r="C2228" s="84"/>
      <c r="D2228" s="86"/>
      <c r="E2228" s="86" t="str">
        <f t="shared" si="1"/>
        <v/>
      </c>
      <c r="F2228" s="88" t="str">
        <f>IF(ISBLANK(A2228),"",IF(ISERROR(VLOOKUP(A2228,'Cadastro e Estoque'!B:H,1,0)),"Produto não cadastrado",VLOOKUP(A2228,'Cadastro e Estoque'!B:H,4,0)))</f>
        <v/>
      </c>
      <c r="G2228" s="88" t="str">
        <f>IF(ISBLANK(A2228),"",IF(ISERROR(VLOOKUP(A2228,'Cadastro e Estoque'!B:H,1,0)),"Produto não cadastrado",VLOOKUP(A2228,'Cadastro e Estoque'!B:H,2,0)))</f>
        <v/>
      </c>
      <c r="H2228" s="88" t="str">
        <f>IF(ISERROR(VLOOKUP(A2228,'Cadastro e Estoque'!B:H,1,0)),"",VLOOKUP(A2228,'Cadastro e Estoque'!B:H,3,0))</f>
        <v/>
      </c>
    </row>
    <row r="2229" ht="15.75" customHeight="1">
      <c r="A2229" s="89"/>
      <c r="B2229" s="83"/>
      <c r="C2229" s="84"/>
      <c r="D2229" s="86"/>
      <c r="E2229" s="86" t="str">
        <f t="shared" si="1"/>
        <v/>
      </c>
      <c r="F2229" s="88" t="str">
        <f>IF(ISBLANK(A2229),"",IF(ISERROR(VLOOKUP(A2229,'Cadastro e Estoque'!B:H,1,0)),"Produto não cadastrado",VLOOKUP(A2229,'Cadastro e Estoque'!B:H,4,0)))</f>
        <v/>
      </c>
      <c r="G2229" s="88" t="str">
        <f>IF(ISBLANK(A2229),"",IF(ISERROR(VLOOKUP(A2229,'Cadastro e Estoque'!B:H,1,0)),"Produto não cadastrado",VLOOKUP(A2229,'Cadastro e Estoque'!B:H,2,0)))</f>
        <v/>
      </c>
      <c r="H2229" s="88" t="str">
        <f>IF(ISERROR(VLOOKUP(A2229,'Cadastro e Estoque'!B:H,1,0)),"",VLOOKUP(A2229,'Cadastro e Estoque'!B:H,3,0))</f>
        <v/>
      </c>
    </row>
    <row r="2230" ht="15.75" customHeight="1">
      <c r="A2230" s="89"/>
      <c r="B2230" s="83"/>
      <c r="C2230" s="84"/>
      <c r="D2230" s="86"/>
      <c r="E2230" s="86" t="str">
        <f t="shared" si="1"/>
        <v/>
      </c>
      <c r="F2230" s="88" t="str">
        <f>IF(ISBLANK(A2230),"",IF(ISERROR(VLOOKUP(A2230,'Cadastro e Estoque'!B:H,1,0)),"Produto não cadastrado",VLOOKUP(A2230,'Cadastro e Estoque'!B:H,4,0)))</f>
        <v/>
      </c>
      <c r="G2230" s="88" t="str">
        <f>IF(ISBLANK(A2230),"",IF(ISERROR(VLOOKUP(A2230,'Cadastro e Estoque'!B:H,1,0)),"Produto não cadastrado",VLOOKUP(A2230,'Cadastro e Estoque'!B:H,2,0)))</f>
        <v/>
      </c>
      <c r="H2230" s="88" t="str">
        <f>IF(ISERROR(VLOOKUP(A2230,'Cadastro e Estoque'!B:H,1,0)),"",VLOOKUP(A2230,'Cadastro e Estoque'!B:H,3,0))</f>
        <v/>
      </c>
    </row>
    <row r="2231" ht="15.75" customHeight="1">
      <c r="A2231" s="89"/>
      <c r="B2231" s="83"/>
      <c r="C2231" s="84"/>
      <c r="D2231" s="86"/>
      <c r="E2231" s="86" t="str">
        <f t="shared" si="1"/>
        <v/>
      </c>
      <c r="F2231" s="88" t="str">
        <f>IF(ISBLANK(A2231),"",IF(ISERROR(VLOOKUP(A2231,'Cadastro e Estoque'!B:H,1,0)),"Produto não cadastrado",VLOOKUP(A2231,'Cadastro e Estoque'!B:H,4,0)))</f>
        <v/>
      </c>
      <c r="G2231" s="88" t="str">
        <f>IF(ISBLANK(A2231),"",IF(ISERROR(VLOOKUP(A2231,'Cadastro e Estoque'!B:H,1,0)),"Produto não cadastrado",VLOOKUP(A2231,'Cadastro e Estoque'!B:H,2,0)))</f>
        <v/>
      </c>
      <c r="H2231" s="88" t="str">
        <f>IF(ISERROR(VLOOKUP(A2231,'Cadastro e Estoque'!B:H,1,0)),"",VLOOKUP(A2231,'Cadastro e Estoque'!B:H,3,0))</f>
        <v/>
      </c>
    </row>
    <row r="2232" ht="15.75" customHeight="1">
      <c r="A2232" s="89"/>
      <c r="B2232" s="83"/>
      <c r="C2232" s="84"/>
      <c r="D2232" s="86"/>
      <c r="E2232" s="86" t="str">
        <f t="shared" si="1"/>
        <v/>
      </c>
      <c r="F2232" s="88" t="str">
        <f>IF(ISBLANK(A2232),"",IF(ISERROR(VLOOKUP(A2232,'Cadastro e Estoque'!B:H,1,0)),"Produto não cadastrado",VLOOKUP(A2232,'Cadastro e Estoque'!B:H,4,0)))</f>
        <v/>
      </c>
      <c r="G2232" s="88" t="str">
        <f>IF(ISBLANK(A2232),"",IF(ISERROR(VLOOKUP(A2232,'Cadastro e Estoque'!B:H,1,0)),"Produto não cadastrado",VLOOKUP(A2232,'Cadastro e Estoque'!B:H,2,0)))</f>
        <v/>
      </c>
      <c r="H2232" s="88" t="str">
        <f>IF(ISERROR(VLOOKUP(A2232,'Cadastro e Estoque'!B:H,1,0)),"",VLOOKUP(A2232,'Cadastro e Estoque'!B:H,3,0))</f>
        <v/>
      </c>
    </row>
    <row r="2233" ht="15.75" customHeight="1">
      <c r="A2233" s="89"/>
      <c r="B2233" s="83"/>
      <c r="C2233" s="84"/>
      <c r="D2233" s="86"/>
      <c r="E2233" s="86" t="str">
        <f t="shared" si="1"/>
        <v/>
      </c>
      <c r="F2233" s="88" t="str">
        <f>IF(ISBLANK(A2233),"",IF(ISERROR(VLOOKUP(A2233,'Cadastro e Estoque'!B:H,1,0)),"Produto não cadastrado",VLOOKUP(A2233,'Cadastro e Estoque'!B:H,4,0)))</f>
        <v/>
      </c>
      <c r="G2233" s="88" t="str">
        <f>IF(ISBLANK(A2233),"",IF(ISERROR(VLOOKUP(A2233,'Cadastro e Estoque'!B:H,1,0)),"Produto não cadastrado",VLOOKUP(A2233,'Cadastro e Estoque'!B:H,2,0)))</f>
        <v/>
      </c>
      <c r="H2233" s="88" t="str">
        <f>IF(ISERROR(VLOOKUP(A2233,'Cadastro e Estoque'!B:H,1,0)),"",VLOOKUP(A2233,'Cadastro e Estoque'!B:H,3,0))</f>
        <v/>
      </c>
    </row>
    <row r="2234" ht="15.75" customHeight="1">
      <c r="A2234" s="89"/>
      <c r="B2234" s="83"/>
      <c r="C2234" s="84"/>
      <c r="D2234" s="86"/>
      <c r="E2234" s="86" t="str">
        <f t="shared" si="1"/>
        <v/>
      </c>
      <c r="F2234" s="88" t="str">
        <f>IF(ISBLANK(A2234),"",IF(ISERROR(VLOOKUP(A2234,'Cadastro e Estoque'!B:H,1,0)),"Produto não cadastrado",VLOOKUP(A2234,'Cadastro e Estoque'!B:H,4,0)))</f>
        <v/>
      </c>
      <c r="G2234" s="88" t="str">
        <f>IF(ISBLANK(A2234),"",IF(ISERROR(VLOOKUP(A2234,'Cadastro e Estoque'!B:H,1,0)),"Produto não cadastrado",VLOOKUP(A2234,'Cadastro e Estoque'!B:H,2,0)))</f>
        <v/>
      </c>
      <c r="H2234" s="88" t="str">
        <f>IF(ISERROR(VLOOKUP(A2234,'Cadastro e Estoque'!B:H,1,0)),"",VLOOKUP(A2234,'Cadastro e Estoque'!B:H,3,0))</f>
        <v/>
      </c>
    </row>
    <row r="2235" ht="15.75" customHeight="1">
      <c r="A2235" s="89"/>
      <c r="B2235" s="83"/>
      <c r="C2235" s="84"/>
      <c r="D2235" s="86"/>
      <c r="E2235" s="86" t="str">
        <f t="shared" si="1"/>
        <v/>
      </c>
      <c r="F2235" s="88" t="str">
        <f>IF(ISBLANK(A2235),"",IF(ISERROR(VLOOKUP(A2235,'Cadastro e Estoque'!B:H,1,0)),"Produto não cadastrado",VLOOKUP(A2235,'Cadastro e Estoque'!B:H,4,0)))</f>
        <v/>
      </c>
      <c r="G2235" s="88" t="str">
        <f>IF(ISBLANK(A2235),"",IF(ISERROR(VLOOKUP(A2235,'Cadastro e Estoque'!B:H,1,0)),"Produto não cadastrado",VLOOKUP(A2235,'Cadastro e Estoque'!B:H,2,0)))</f>
        <v/>
      </c>
      <c r="H2235" s="88" t="str">
        <f>IF(ISERROR(VLOOKUP(A2235,'Cadastro e Estoque'!B:H,1,0)),"",VLOOKUP(A2235,'Cadastro e Estoque'!B:H,3,0))</f>
        <v/>
      </c>
    </row>
    <row r="2236" ht="15.75" customHeight="1">
      <c r="A2236" s="89"/>
      <c r="B2236" s="83"/>
      <c r="C2236" s="84"/>
      <c r="D2236" s="86"/>
      <c r="E2236" s="86" t="str">
        <f t="shared" si="1"/>
        <v/>
      </c>
      <c r="F2236" s="88" t="str">
        <f>IF(ISBLANK(A2236),"",IF(ISERROR(VLOOKUP(A2236,'Cadastro e Estoque'!B:H,1,0)),"Produto não cadastrado",VLOOKUP(A2236,'Cadastro e Estoque'!B:H,4,0)))</f>
        <v/>
      </c>
      <c r="G2236" s="88" t="str">
        <f>IF(ISBLANK(A2236),"",IF(ISERROR(VLOOKUP(A2236,'Cadastro e Estoque'!B:H,1,0)),"Produto não cadastrado",VLOOKUP(A2236,'Cadastro e Estoque'!B:H,2,0)))</f>
        <v/>
      </c>
      <c r="H2236" s="88" t="str">
        <f>IF(ISERROR(VLOOKUP(A2236,'Cadastro e Estoque'!B:H,1,0)),"",VLOOKUP(A2236,'Cadastro e Estoque'!B:H,3,0))</f>
        <v/>
      </c>
    </row>
    <row r="2237" ht="15.75" customHeight="1">
      <c r="A2237" s="89"/>
      <c r="B2237" s="83"/>
      <c r="C2237" s="84"/>
      <c r="D2237" s="86"/>
      <c r="E2237" s="86" t="str">
        <f t="shared" si="1"/>
        <v/>
      </c>
      <c r="F2237" s="88" t="str">
        <f>IF(ISBLANK(A2237),"",IF(ISERROR(VLOOKUP(A2237,'Cadastro e Estoque'!B:H,1,0)),"Produto não cadastrado",VLOOKUP(A2237,'Cadastro e Estoque'!B:H,4,0)))</f>
        <v/>
      </c>
      <c r="G2237" s="88" t="str">
        <f>IF(ISBLANK(A2237),"",IF(ISERROR(VLOOKUP(A2237,'Cadastro e Estoque'!B:H,1,0)),"Produto não cadastrado",VLOOKUP(A2237,'Cadastro e Estoque'!B:H,2,0)))</f>
        <v/>
      </c>
      <c r="H2237" s="88" t="str">
        <f>IF(ISERROR(VLOOKUP(A2237,'Cadastro e Estoque'!B:H,1,0)),"",VLOOKUP(A2237,'Cadastro e Estoque'!B:H,3,0))</f>
        <v/>
      </c>
    </row>
    <row r="2238" ht="15.75" customHeight="1">
      <c r="A2238" s="89"/>
      <c r="B2238" s="83"/>
      <c r="C2238" s="84"/>
      <c r="D2238" s="86"/>
      <c r="E2238" s="86" t="str">
        <f t="shared" si="1"/>
        <v/>
      </c>
      <c r="F2238" s="88" t="str">
        <f>IF(ISBLANK(A2238),"",IF(ISERROR(VLOOKUP(A2238,'Cadastro e Estoque'!B:H,1,0)),"Produto não cadastrado",VLOOKUP(A2238,'Cadastro e Estoque'!B:H,4,0)))</f>
        <v/>
      </c>
      <c r="G2238" s="88" t="str">
        <f>IF(ISBLANK(A2238),"",IF(ISERROR(VLOOKUP(A2238,'Cadastro e Estoque'!B:H,1,0)),"Produto não cadastrado",VLOOKUP(A2238,'Cadastro e Estoque'!B:H,2,0)))</f>
        <v/>
      </c>
      <c r="H2238" s="88" t="str">
        <f>IF(ISERROR(VLOOKUP(A2238,'Cadastro e Estoque'!B:H,1,0)),"",VLOOKUP(A2238,'Cadastro e Estoque'!B:H,3,0))</f>
        <v/>
      </c>
    </row>
    <row r="2239" ht="15.75" customHeight="1">
      <c r="A2239" s="89"/>
      <c r="B2239" s="83"/>
      <c r="C2239" s="84"/>
      <c r="D2239" s="86"/>
      <c r="E2239" s="86" t="str">
        <f t="shared" si="1"/>
        <v/>
      </c>
      <c r="F2239" s="88" t="str">
        <f>IF(ISBLANK(A2239),"",IF(ISERROR(VLOOKUP(A2239,'Cadastro e Estoque'!B:H,1,0)),"Produto não cadastrado",VLOOKUP(A2239,'Cadastro e Estoque'!B:H,4,0)))</f>
        <v/>
      </c>
      <c r="G2239" s="88" t="str">
        <f>IF(ISBLANK(A2239),"",IF(ISERROR(VLOOKUP(A2239,'Cadastro e Estoque'!B:H,1,0)),"Produto não cadastrado",VLOOKUP(A2239,'Cadastro e Estoque'!B:H,2,0)))</f>
        <v/>
      </c>
      <c r="H2239" s="88" t="str">
        <f>IF(ISERROR(VLOOKUP(A2239,'Cadastro e Estoque'!B:H,1,0)),"",VLOOKUP(A2239,'Cadastro e Estoque'!B:H,3,0))</f>
        <v/>
      </c>
    </row>
    <row r="2240" ht="15.75" customHeight="1">
      <c r="A2240" s="89"/>
      <c r="B2240" s="83"/>
      <c r="C2240" s="84"/>
      <c r="D2240" s="86"/>
      <c r="E2240" s="86" t="str">
        <f t="shared" si="1"/>
        <v/>
      </c>
      <c r="F2240" s="88" t="str">
        <f>IF(ISBLANK(A2240),"",IF(ISERROR(VLOOKUP(A2240,'Cadastro e Estoque'!B:H,1,0)),"Produto não cadastrado",VLOOKUP(A2240,'Cadastro e Estoque'!B:H,4,0)))</f>
        <v/>
      </c>
      <c r="G2240" s="88" t="str">
        <f>IF(ISBLANK(A2240),"",IF(ISERROR(VLOOKUP(A2240,'Cadastro e Estoque'!B:H,1,0)),"Produto não cadastrado",VLOOKUP(A2240,'Cadastro e Estoque'!B:H,2,0)))</f>
        <v/>
      </c>
      <c r="H2240" s="88" t="str">
        <f>IF(ISERROR(VLOOKUP(A2240,'Cadastro e Estoque'!B:H,1,0)),"",VLOOKUP(A2240,'Cadastro e Estoque'!B:H,3,0))</f>
        <v/>
      </c>
    </row>
    <row r="2241" ht="15.75" customHeight="1">
      <c r="A2241" s="89"/>
      <c r="B2241" s="83"/>
      <c r="C2241" s="84"/>
      <c r="D2241" s="86"/>
      <c r="E2241" s="86" t="str">
        <f t="shared" si="1"/>
        <v/>
      </c>
      <c r="F2241" s="88" t="str">
        <f>IF(ISBLANK(A2241),"",IF(ISERROR(VLOOKUP(A2241,'Cadastro e Estoque'!B:H,1,0)),"Produto não cadastrado",VLOOKUP(A2241,'Cadastro e Estoque'!B:H,4,0)))</f>
        <v/>
      </c>
      <c r="G2241" s="88" t="str">
        <f>IF(ISBLANK(A2241),"",IF(ISERROR(VLOOKUP(A2241,'Cadastro e Estoque'!B:H,1,0)),"Produto não cadastrado",VLOOKUP(A2241,'Cadastro e Estoque'!B:H,2,0)))</f>
        <v/>
      </c>
      <c r="H2241" s="88" t="str">
        <f>IF(ISERROR(VLOOKUP(A2241,'Cadastro e Estoque'!B:H,1,0)),"",VLOOKUP(A2241,'Cadastro e Estoque'!B:H,3,0))</f>
        <v/>
      </c>
    </row>
    <row r="2242" ht="15.75" customHeight="1">
      <c r="A2242" s="89"/>
      <c r="B2242" s="83"/>
      <c r="C2242" s="84"/>
      <c r="D2242" s="86"/>
      <c r="E2242" s="86" t="str">
        <f t="shared" si="1"/>
        <v/>
      </c>
      <c r="F2242" s="88" t="str">
        <f>IF(ISBLANK(A2242),"",IF(ISERROR(VLOOKUP(A2242,'Cadastro e Estoque'!B:H,1,0)),"Produto não cadastrado",VLOOKUP(A2242,'Cadastro e Estoque'!B:H,4,0)))</f>
        <v/>
      </c>
      <c r="G2242" s="88" t="str">
        <f>IF(ISBLANK(A2242),"",IF(ISERROR(VLOOKUP(A2242,'Cadastro e Estoque'!B:H,1,0)),"Produto não cadastrado",VLOOKUP(A2242,'Cadastro e Estoque'!B:H,2,0)))</f>
        <v/>
      </c>
      <c r="H2242" s="88" t="str">
        <f>IF(ISERROR(VLOOKUP(A2242,'Cadastro e Estoque'!B:H,1,0)),"",VLOOKUP(A2242,'Cadastro e Estoque'!B:H,3,0))</f>
        <v/>
      </c>
    </row>
    <row r="2243" ht="15.75" customHeight="1">
      <c r="A2243" s="89"/>
      <c r="B2243" s="83"/>
      <c r="C2243" s="84"/>
      <c r="D2243" s="86"/>
      <c r="E2243" s="86" t="str">
        <f t="shared" si="1"/>
        <v/>
      </c>
      <c r="F2243" s="88" t="str">
        <f>IF(ISBLANK(A2243),"",IF(ISERROR(VLOOKUP(A2243,'Cadastro e Estoque'!B:H,1,0)),"Produto não cadastrado",VLOOKUP(A2243,'Cadastro e Estoque'!B:H,4,0)))</f>
        <v/>
      </c>
      <c r="G2243" s="88" t="str">
        <f>IF(ISBLANK(A2243),"",IF(ISERROR(VLOOKUP(A2243,'Cadastro e Estoque'!B:H,1,0)),"Produto não cadastrado",VLOOKUP(A2243,'Cadastro e Estoque'!B:H,2,0)))</f>
        <v/>
      </c>
      <c r="H2243" s="88" t="str">
        <f>IF(ISERROR(VLOOKUP(A2243,'Cadastro e Estoque'!B:H,1,0)),"",VLOOKUP(A2243,'Cadastro e Estoque'!B:H,3,0))</f>
        <v/>
      </c>
    </row>
    <row r="2244" ht="15.75" customHeight="1">
      <c r="A2244" s="89"/>
      <c r="B2244" s="83"/>
      <c r="C2244" s="84"/>
      <c r="D2244" s="86"/>
      <c r="E2244" s="86" t="str">
        <f t="shared" si="1"/>
        <v/>
      </c>
      <c r="F2244" s="88" t="str">
        <f>IF(ISBLANK(A2244),"",IF(ISERROR(VLOOKUP(A2244,'Cadastro e Estoque'!B:H,1,0)),"Produto não cadastrado",VLOOKUP(A2244,'Cadastro e Estoque'!B:H,4,0)))</f>
        <v/>
      </c>
      <c r="G2244" s="88" t="str">
        <f>IF(ISBLANK(A2244),"",IF(ISERROR(VLOOKUP(A2244,'Cadastro e Estoque'!B:H,1,0)),"Produto não cadastrado",VLOOKUP(A2244,'Cadastro e Estoque'!B:H,2,0)))</f>
        <v/>
      </c>
      <c r="H2244" s="88" t="str">
        <f>IF(ISERROR(VLOOKUP(A2244,'Cadastro e Estoque'!B:H,1,0)),"",VLOOKUP(A2244,'Cadastro e Estoque'!B:H,3,0))</f>
        <v/>
      </c>
    </row>
    <row r="2245" ht="15.75" customHeight="1">
      <c r="A2245" s="89"/>
      <c r="B2245" s="83"/>
      <c r="C2245" s="84"/>
      <c r="D2245" s="86"/>
      <c r="E2245" s="86" t="str">
        <f t="shared" si="1"/>
        <v/>
      </c>
      <c r="F2245" s="88" t="str">
        <f>IF(ISBLANK(A2245),"",IF(ISERROR(VLOOKUP(A2245,'Cadastro e Estoque'!B:H,1,0)),"Produto não cadastrado",VLOOKUP(A2245,'Cadastro e Estoque'!B:H,4,0)))</f>
        <v/>
      </c>
      <c r="G2245" s="88" t="str">
        <f>IF(ISBLANK(A2245),"",IF(ISERROR(VLOOKUP(A2245,'Cadastro e Estoque'!B:H,1,0)),"Produto não cadastrado",VLOOKUP(A2245,'Cadastro e Estoque'!B:H,2,0)))</f>
        <v/>
      </c>
      <c r="H2245" s="88" t="str">
        <f>IF(ISERROR(VLOOKUP(A2245,'Cadastro e Estoque'!B:H,1,0)),"",VLOOKUP(A2245,'Cadastro e Estoque'!B:H,3,0))</f>
        <v/>
      </c>
    </row>
    <row r="2246" ht="15.75" customHeight="1">
      <c r="A2246" s="89"/>
      <c r="B2246" s="83"/>
      <c r="C2246" s="84"/>
      <c r="D2246" s="86"/>
      <c r="E2246" s="86" t="str">
        <f t="shared" si="1"/>
        <v/>
      </c>
      <c r="F2246" s="88" t="str">
        <f>IF(ISBLANK(A2246),"",IF(ISERROR(VLOOKUP(A2246,'Cadastro e Estoque'!B:H,1,0)),"Produto não cadastrado",VLOOKUP(A2246,'Cadastro e Estoque'!B:H,4,0)))</f>
        <v/>
      </c>
      <c r="G2246" s="88" t="str">
        <f>IF(ISBLANK(A2246),"",IF(ISERROR(VLOOKUP(A2246,'Cadastro e Estoque'!B:H,1,0)),"Produto não cadastrado",VLOOKUP(A2246,'Cadastro e Estoque'!B:H,2,0)))</f>
        <v/>
      </c>
      <c r="H2246" s="88" t="str">
        <f>IF(ISERROR(VLOOKUP(A2246,'Cadastro e Estoque'!B:H,1,0)),"",VLOOKUP(A2246,'Cadastro e Estoque'!B:H,3,0))</f>
        <v/>
      </c>
    </row>
    <row r="2247" ht="15.75" customHeight="1">
      <c r="A2247" s="89"/>
      <c r="B2247" s="83"/>
      <c r="C2247" s="84"/>
      <c r="D2247" s="86"/>
      <c r="E2247" s="86" t="str">
        <f t="shared" si="1"/>
        <v/>
      </c>
      <c r="F2247" s="88" t="str">
        <f>IF(ISBLANK(A2247),"",IF(ISERROR(VLOOKUP(A2247,'Cadastro e Estoque'!B:H,1,0)),"Produto não cadastrado",VLOOKUP(A2247,'Cadastro e Estoque'!B:H,4,0)))</f>
        <v/>
      </c>
      <c r="G2247" s="88" t="str">
        <f>IF(ISBLANK(A2247),"",IF(ISERROR(VLOOKUP(A2247,'Cadastro e Estoque'!B:H,1,0)),"Produto não cadastrado",VLOOKUP(A2247,'Cadastro e Estoque'!B:H,2,0)))</f>
        <v/>
      </c>
      <c r="H2247" s="88" t="str">
        <f>IF(ISERROR(VLOOKUP(A2247,'Cadastro e Estoque'!B:H,1,0)),"",VLOOKUP(A2247,'Cadastro e Estoque'!B:H,3,0))</f>
        <v/>
      </c>
    </row>
    <row r="2248" ht="15.75" customHeight="1">
      <c r="A2248" s="89"/>
      <c r="B2248" s="83"/>
      <c r="C2248" s="84"/>
      <c r="D2248" s="86"/>
      <c r="E2248" s="86" t="str">
        <f t="shared" si="1"/>
        <v/>
      </c>
      <c r="F2248" s="88" t="str">
        <f>IF(ISBLANK(A2248),"",IF(ISERROR(VLOOKUP(A2248,'Cadastro e Estoque'!B:H,1,0)),"Produto não cadastrado",VLOOKUP(A2248,'Cadastro e Estoque'!B:H,4,0)))</f>
        <v/>
      </c>
      <c r="G2248" s="88" t="str">
        <f>IF(ISBLANK(A2248),"",IF(ISERROR(VLOOKUP(A2248,'Cadastro e Estoque'!B:H,1,0)),"Produto não cadastrado",VLOOKUP(A2248,'Cadastro e Estoque'!B:H,2,0)))</f>
        <v/>
      </c>
      <c r="H2248" s="88" t="str">
        <f>IF(ISERROR(VLOOKUP(A2248,'Cadastro e Estoque'!B:H,1,0)),"",VLOOKUP(A2248,'Cadastro e Estoque'!B:H,3,0))</f>
        <v/>
      </c>
    </row>
    <row r="2249" ht="15.75" customHeight="1">
      <c r="A2249" s="89"/>
      <c r="B2249" s="83"/>
      <c r="C2249" s="84"/>
      <c r="D2249" s="86"/>
      <c r="E2249" s="86" t="str">
        <f t="shared" si="1"/>
        <v/>
      </c>
      <c r="F2249" s="88" t="str">
        <f>IF(ISBLANK(A2249),"",IF(ISERROR(VLOOKUP(A2249,'Cadastro e Estoque'!B:H,1,0)),"Produto não cadastrado",VLOOKUP(A2249,'Cadastro e Estoque'!B:H,4,0)))</f>
        <v/>
      </c>
      <c r="G2249" s="88" t="str">
        <f>IF(ISBLANK(A2249),"",IF(ISERROR(VLOOKUP(A2249,'Cadastro e Estoque'!B:H,1,0)),"Produto não cadastrado",VLOOKUP(A2249,'Cadastro e Estoque'!B:H,2,0)))</f>
        <v/>
      </c>
      <c r="H2249" s="88" t="str">
        <f>IF(ISERROR(VLOOKUP(A2249,'Cadastro e Estoque'!B:H,1,0)),"",VLOOKUP(A2249,'Cadastro e Estoque'!B:H,3,0))</f>
        <v/>
      </c>
    </row>
    <row r="2250" ht="15.75" customHeight="1">
      <c r="A2250" s="89"/>
      <c r="B2250" s="83"/>
      <c r="C2250" s="84"/>
      <c r="D2250" s="86"/>
      <c r="E2250" s="86" t="str">
        <f t="shared" si="1"/>
        <v/>
      </c>
      <c r="F2250" s="88" t="str">
        <f>IF(ISBLANK(A2250),"",IF(ISERROR(VLOOKUP(A2250,'Cadastro e Estoque'!B:H,1,0)),"Produto não cadastrado",VLOOKUP(A2250,'Cadastro e Estoque'!B:H,4,0)))</f>
        <v/>
      </c>
      <c r="G2250" s="88" t="str">
        <f>IF(ISBLANK(A2250),"",IF(ISERROR(VLOOKUP(A2250,'Cadastro e Estoque'!B:H,1,0)),"Produto não cadastrado",VLOOKUP(A2250,'Cadastro e Estoque'!B:H,2,0)))</f>
        <v/>
      </c>
      <c r="H2250" s="88" t="str">
        <f>IF(ISERROR(VLOOKUP(A2250,'Cadastro e Estoque'!B:H,1,0)),"",VLOOKUP(A2250,'Cadastro e Estoque'!B:H,3,0))</f>
        <v/>
      </c>
    </row>
    <row r="2251" ht="15.75" customHeight="1">
      <c r="A2251" s="89"/>
      <c r="B2251" s="83"/>
      <c r="C2251" s="84"/>
      <c r="D2251" s="86"/>
      <c r="E2251" s="86" t="str">
        <f t="shared" si="1"/>
        <v/>
      </c>
      <c r="F2251" s="88" t="str">
        <f>IF(ISBLANK(A2251),"",IF(ISERROR(VLOOKUP(A2251,'Cadastro e Estoque'!B:H,1,0)),"Produto não cadastrado",VLOOKUP(A2251,'Cadastro e Estoque'!B:H,4,0)))</f>
        <v/>
      </c>
      <c r="G2251" s="88" t="str">
        <f>IF(ISBLANK(A2251),"",IF(ISERROR(VLOOKUP(A2251,'Cadastro e Estoque'!B:H,1,0)),"Produto não cadastrado",VLOOKUP(A2251,'Cadastro e Estoque'!B:H,2,0)))</f>
        <v/>
      </c>
      <c r="H2251" s="88" t="str">
        <f>IF(ISERROR(VLOOKUP(A2251,'Cadastro e Estoque'!B:H,1,0)),"",VLOOKUP(A2251,'Cadastro e Estoque'!B:H,3,0))</f>
        <v/>
      </c>
    </row>
    <row r="2252" ht="15.75" customHeight="1">
      <c r="A2252" s="89"/>
      <c r="B2252" s="83"/>
      <c r="C2252" s="84"/>
      <c r="D2252" s="86"/>
      <c r="E2252" s="86" t="str">
        <f t="shared" si="1"/>
        <v/>
      </c>
      <c r="F2252" s="88" t="str">
        <f>IF(ISBLANK(A2252),"",IF(ISERROR(VLOOKUP(A2252,'Cadastro e Estoque'!B:H,1,0)),"Produto não cadastrado",VLOOKUP(A2252,'Cadastro e Estoque'!B:H,4,0)))</f>
        <v/>
      </c>
      <c r="G2252" s="88" t="str">
        <f>IF(ISBLANK(A2252),"",IF(ISERROR(VLOOKUP(A2252,'Cadastro e Estoque'!B:H,1,0)),"Produto não cadastrado",VLOOKUP(A2252,'Cadastro e Estoque'!B:H,2,0)))</f>
        <v/>
      </c>
      <c r="H2252" s="88" t="str">
        <f>IF(ISERROR(VLOOKUP(A2252,'Cadastro e Estoque'!B:H,1,0)),"",VLOOKUP(A2252,'Cadastro e Estoque'!B:H,3,0))</f>
        <v/>
      </c>
    </row>
    <row r="2253" ht="15.75" customHeight="1">
      <c r="A2253" s="89"/>
      <c r="B2253" s="83"/>
      <c r="C2253" s="84"/>
      <c r="D2253" s="86"/>
      <c r="E2253" s="86" t="str">
        <f t="shared" si="1"/>
        <v/>
      </c>
      <c r="F2253" s="88" t="str">
        <f>IF(ISBLANK(A2253),"",IF(ISERROR(VLOOKUP(A2253,'Cadastro e Estoque'!B:H,1,0)),"Produto não cadastrado",VLOOKUP(A2253,'Cadastro e Estoque'!B:H,4,0)))</f>
        <v/>
      </c>
      <c r="G2253" s="88" t="str">
        <f>IF(ISBLANK(A2253),"",IF(ISERROR(VLOOKUP(A2253,'Cadastro e Estoque'!B:H,1,0)),"Produto não cadastrado",VLOOKUP(A2253,'Cadastro e Estoque'!B:H,2,0)))</f>
        <v/>
      </c>
      <c r="H2253" s="88" t="str">
        <f>IF(ISERROR(VLOOKUP(A2253,'Cadastro e Estoque'!B:H,1,0)),"",VLOOKUP(A2253,'Cadastro e Estoque'!B:H,3,0))</f>
        <v/>
      </c>
    </row>
    <row r="2254" ht="15.75" customHeight="1">
      <c r="A2254" s="89"/>
      <c r="B2254" s="83"/>
      <c r="C2254" s="84"/>
      <c r="D2254" s="86"/>
      <c r="E2254" s="86" t="str">
        <f t="shared" si="1"/>
        <v/>
      </c>
      <c r="F2254" s="88" t="str">
        <f>IF(ISBLANK(A2254),"",IF(ISERROR(VLOOKUP(A2254,'Cadastro e Estoque'!B:H,1,0)),"Produto não cadastrado",VLOOKUP(A2254,'Cadastro e Estoque'!B:H,4,0)))</f>
        <v/>
      </c>
      <c r="G2254" s="88" t="str">
        <f>IF(ISBLANK(A2254),"",IF(ISERROR(VLOOKUP(A2254,'Cadastro e Estoque'!B:H,1,0)),"Produto não cadastrado",VLOOKUP(A2254,'Cadastro e Estoque'!B:H,2,0)))</f>
        <v/>
      </c>
      <c r="H2254" s="88" t="str">
        <f>IF(ISERROR(VLOOKUP(A2254,'Cadastro e Estoque'!B:H,1,0)),"",VLOOKUP(A2254,'Cadastro e Estoque'!B:H,3,0))</f>
        <v/>
      </c>
    </row>
    <row r="2255" ht="15.75" customHeight="1">
      <c r="A2255" s="89"/>
      <c r="B2255" s="83"/>
      <c r="C2255" s="84"/>
      <c r="D2255" s="86"/>
      <c r="E2255" s="86" t="str">
        <f t="shared" si="1"/>
        <v/>
      </c>
      <c r="F2255" s="88" t="str">
        <f>IF(ISBLANK(A2255),"",IF(ISERROR(VLOOKUP(A2255,'Cadastro e Estoque'!B:H,1,0)),"Produto não cadastrado",VLOOKUP(A2255,'Cadastro e Estoque'!B:H,4,0)))</f>
        <v/>
      </c>
      <c r="G2255" s="88" t="str">
        <f>IF(ISBLANK(A2255),"",IF(ISERROR(VLOOKUP(A2255,'Cadastro e Estoque'!B:H,1,0)),"Produto não cadastrado",VLOOKUP(A2255,'Cadastro e Estoque'!B:H,2,0)))</f>
        <v/>
      </c>
      <c r="H2255" s="88" t="str">
        <f>IF(ISERROR(VLOOKUP(A2255,'Cadastro e Estoque'!B:H,1,0)),"",VLOOKUP(A2255,'Cadastro e Estoque'!B:H,3,0))</f>
        <v/>
      </c>
    </row>
    <row r="2256" ht="15.75" customHeight="1">
      <c r="A2256" s="89"/>
      <c r="B2256" s="83"/>
      <c r="C2256" s="84"/>
      <c r="D2256" s="86"/>
      <c r="E2256" s="86" t="str">
        <f t="shared" si="1"/>
        <v/>
      </c>
      <c r="F2256" s="88" t="str">
        <f>IF(ISBLANK(A2256),"",IF(ISERROR(VLOOKUP(A2256,'Cadastro e Estoque'!B:H,1,0)),"Produto não cadastrado",VLOOKUP(A2256,'Cadastro e Estoque'!B:H,4,0)))</f>
        <v/>
      </c>
      <c r="G2256" s="88" t="str">
        <f>IF(ISBLANK(A2256),"",IF(ISERROR(VLOOKUP(A2256,'Cadastro e Estoque'!B:H,1,0)),"Produto não cadastrado",VLOOKUP(A2256,'Cadastro e Estoque'!B:H,2,0)))</f>
        <v/>
      </c>
      <c r="H2256" s="88" t="str">
        <f>IF(ISERROR(VLOOKUP(A2256,'Cadastro e Estoque'!B:H,1,0)),"",VLOOKUP(A2256,'Cadastro e Estoque'!B:H,3,0))</f>
        <v/>
      </c>
    </row>
    <row r="2257" ht="15.75" customHeight="1">
      <c r="A2257" s="89"/>
      <c r="B2257" s="83"/>
      <c r="C2257" s="84"/>
      <c r="D2257" s="86"/>
      <c r="E2257" s="86" t="str">
        <f t="shared" si="1"/>
        <v/>
      </c>
      <c r="F2257" s="88" t="str">
        <f>IF(ISBLANK(A2257),"",IF(ISERROR(VLOOKUP(A2257,'Cadastro e Estoque'!B:H,1,0)),"Produto não cadastrado",VLOOKUP(A2257,'Cadastro e Estoque'!B:H,4,0)))</f>
        <v/>
      </c>
      <c r="G2257" s="88" t="str">
        <f>IF(ISBLANK(A2257),"",IF(ISERROR(VLOOKUP(A2257,'Cadastro e Estoque'!B:H,1,0)),"Produto não cadastrado",VLOOKUP(A2257,'Cadastro e Estoque'!B:H,2,0)))</f>
        <v/>
      </c>
      <c r="H2257" s="88" t="str">
        <f>IF(ISERROR(VLOOKUP(A2257,'Cadastro e Estoque'!B:H,1,0)),"",VLOOKUP(A2257,'Cadastro e Estoque'!B:H,3,0))</f>
        <v/>
      </c>
    </row>
    <row r="2258" ht="15.75" customHeight="1">
      <c r="A2258" s="89"/>
      <c r="B2258" s="83"/>
      <c r="C2258" s="84"/>
      <c r="D2258" s="86"/>
      <c r="E2258" s="86" t="str">
        <f t="shared" si="1"/>
        <v/>
      </c>
      <c r="F2258" s="88" t="str">
        <f>IF(ISBLANK(A2258),"",IF(ISERROR(VLOOKUP(A2258,'Cadastro e Estoque'!B:H,1,0)),"Produto não cadastrado",VLOOKUP(A2258,'Cadastro e Estoque'!B:H,4,0)))</f>
        <v/>
      </c>
      <c r="G2258" s="88" t="str">
        <f>IF(ISBLANK(A2258),"",IF(ISERROR(VLOOKUP(A2258,'Cadastro e Estoque'!B:H,1,0)),"Produto não cadastrado",VLOOKUP(A2258,'Cadastro e Estoque'!B:H,2,0)))</f>
        <v/>
      </c>
      <c r="H2258" s="88" t="str">
        <f>IF(ISERROR(VLOOKUP(A2258,'Cadastro e Estoque'!B:H,1,0)),"",VLOOKUP(A2258,'Cadastro e Estoque'!B:H,3,0))</f>
        <v/>
      </c>
    </row>
    <row r="2259" ht="15.75" customHeight="1">
      <c r="A2259" s="89"/>
      <c r="B2259" s="83"/>
      <c r="C2259" s="84"/>
      <c r="D2259" s="86"/>
      <c r="E2259" s="86" t="str">
        <f t="shared" si="1"/>
        <v/>
      </c>
      <c r="F2259" s="88" t="str">
        <f>IF(ISBLANK(A2259),"",IF(ISERROR(VLOOKUP(A2259,'Cadastro e Estoque'!B:H,1,0)),"Produto não cadastrado",VLOOKUP(A2259,'Cadastro e Estoque'!B:H,4,0)))</f>
        <v/>
      </c>
      <c r="G2259" s="88" t="str">
        <f>IF(ISBLANK(A2259),"",IF(ISERROR(VLOOKUP(A2259,'Cadastro e Estoque'!B:H,1,0)),"Produto não cadastrado",VLOOKUP(A2259,'Cadastro e Estoque'!B:H,2,0)))</f>
        <v/>
      </c>
      <c r="H2259" s="88" t="str">
        <f>IF(ISERROR(VLOOKUP(A2259,'Cadastro e Estoque'!B:H,1,0)),"",VLOOKUP(A2259,'Cadastro e Estoque'!B:H,3,0))</f>
        <v/>
      </c>
    </row>
    <row r="2260" ht="15.75" customHeight="1">
      <c r="A2260" s="89"/>
      <c r="B2260" s="83"/>
      <c r="C2260" s="84"/>
      <c r="D2260" s="86"/>
      <c r="E2260" s="86" t="str">
        <f t="shared" si="1"/>
        <v/>
      </c>
      <c r="F2260" s="88" t="str">
        <f>IF(ISBLANK(A2260),"",IF(ISERROR(VLOOKUP(A2260,'Cadastro e Estoque'!B:H,1,0)),"Produto não cadastrado",VLOOKUP(A2260,'Cadastro e Estoque'!B:H,4,0)))</f>
        <v/>
      </c>
      <c r="G2260" s="88" t="str">
        <f>IF(ISBLANK(A2260),"",IF(ISERROR(VLOOKUP(A2260,'Cadastro e Estoque'!B:H,1,0)),"Produto não cadastrado",VLOOKUP(A2260,'Cadastro e Estoque'!B:H,2,0)))</f>
        <v/>
      </c>
      <c r="H2260" s="88" t="str">
        <f>IF(ISERROR(VLOOKUP(A2260,'Cadastro e Estoque'!B:H,1,0)),"",VLOOKUP(A2260,'Cadastro e Estoque'!B:H,3,0))</f>
        <v/>
      </c>
    </row>
    <row r="2261" ht="15.75" customHeight="1">
      <c r="A2261" s="89"/>
      <c r="B2261" s="83"/>
      <c r="C2261" s="84"/>
      <c r="D2261" s="86"/>
      <c r="E2261" s="86" t="str">
        <f t="shared" si="1"/>
        <v/>
      </c>
      <c r="F2261" s="88" t="str">
        <f>IF(ISBLANK(A2261),"",IF(ISERROR(VLOOKUP(A2261,'Cadastro e Estoque'!B:H,1,0)),"Produto não cadastrado",VLOOKUP(A2261,'Cadastro e Estoque'!B:H,4,0)))</f>
        <v/>
      </c>
      <c r="G2261" s="88" t="str">
        <f>IF(ISBLANK(A2261),"",IF(ISERROR(VLOOKUP(A2261,'Cadastro e Estoque'!B:H,1,0)),"Produto não cadastrado",VLOOKUP(A2261,'Cadastro e Estoque'!B:H,2,0)))</f>
        <v/>
      </c>
      <c r="H2261" s="88" t="str">
        <f>IF(ISERROR(VLOOKUP(A2261,'Cadastro e Estoque'!B:H,1,0)),"",VLOOKUP(A2261,'Cadastro e Estoque'!B:H,3,0))</f>
        <v/>
      </c>
    </row>
    <row r="2262" ht="15.75" customHeight="1">
      <c r="A2262" s="89"/>
      <c r="B2262" s="83"/>
      <c r="C2262" s="84"/>
      <c r="D2262" s="86"/>
      <c r="E2262" s="86" t="str">
        <f t="shared" si="1"/>
        <v/>
      </c>
      <c r="F2262" s="88" t="str">
        <f>IF(ISBLANK(A2262),"",IF(ISERROR(VLOOKUP(A2262,'Cadastro e Estoque'!B:H,1,0)),"Produto não cadastrado",VLOOKUP(A2262,'Cadastro e Estoque'!B:H,4,0)))</f>
        <v/>
      </c>
      <c r="G2262" s="88" t="str">
        <f>IF(ISBLANK(A2262),"",IF(ISERROR(VLOOKUP(A2262,'Cadastro e Estoque'!B:H,1,0)),"Produto não cadastrado",VLOOKUP(A2262,'Cadastro e Estoque'!B:H,2,0)))</f>
        <v/>
      </c>
      <c r="H2262" s="88" t="str">
        <f>IF(ISERROR(VLOOKUP(A2262,'Cadastro e Estoque'!B:H,1,0)),"",VLOOKUP(A2262,'Cadastro e Estoque'!B:H,3,0))</f>
        <v/>
      </c>
    </row>
    <row r="2263" ht="15.75" customHeight="1">
      <c r="A2263" s="89"/>
      <c r="B2263" s="83"/>
      <c r="C2263" s="84"/>
      <c r="D2263" s="86"/>
      <c r="E2263" s="86" t="str">
        <f t="shared" si="1"/>
        <v/>
      </c>
      <c r="F2263" s="88" t="str">
        <f>IF(ISBLANK(A2263),"",IF(ISERROR(VLOOKUP(A2263,'Cadastro e Estoque'!B:H,1,0)),"Produto não cadastrado",VLOOKUP(A2263,'Cadastro e Estoque'!B:H,4,0)))</f>
        <v/>
      </c>
      <c r="G2263" s="88" t="str">
        <f>IF(ISBLANK(A2263),"",IF(ISERROR(VLOOKUP(A2263,'Cadastro e Estoque'!B:H,1,0)),"Produto não cadastrado",VLOOKUP(A2263,'Cadastro e Estoque'!B:H,2,0)))</f>
        <v/>
      </c>
      <c r="H2263" s="88" t="str">
        <f>IF(ISERROR(VLOOKUP(A2263,'Cadastro e Estoque'!B:H,1,0)),"",VLOOKUP(A2263,'Cadastro e Estoque'!B:H,3,0))</f>
        <v/>
      </c>
    </row>
    <row r="2264" ht="15.75" customHeight="1">
      <c r="A2264" s="89"/>
      <c r="B2264" s="83"/>
      <c r="C2264" s="84"/>
      <c r="D2264" s="86"/>
      <c r="E2264" s="86" t="str">
        <f t="shared" si="1"/>
        <v/>
      </c>
      <c r="F2264" s="88" t="str">
        <f>IF(ISBLANK(A2264),"",IF(ISERROR(VLOOKUP(A2264,'Cadastro e Estoque'!B:H,1,0)),"Produto não cadastrado",VLOOKUP(A2264,'Cadastro e Estoque'!B:H,4,0)))</f>
        <v/>
      </c>
      <c r="G2264" s="88" t="str">
        <f>IF(ISBLANK(A2264),"",IF(ISERROR(VLOOKUP(A2264,'Cadastro e Estoque'!B:H,1,0)),"Produto não cadastrado",VLOOKUP(A2264,'Cadastro e Estoque'!B:H,2,0)))</f>
        <v/>
      </c>
      <c r="H2264" s="88" t="str">
        <f>IF(ISERROR(VLOOKUP(A2264,'Cadastro e Estoque'!B:H,1,0)),"",VLOOKUP(A2264,'Cadastro e Estoque'!B:H,3,0))</f>
        <v/>
      </c>
    </row>
    <row r="2265" ht="15.75" customHeight="1">
      <c r="A2265" s="89"/>
      <c r="B2265" s="83"/>
      <c r="C2265" s="84"/>
      <c r="D2265" s="86"/>
      <c r="E2265" s="86" t="str">
        <f t="shared" si="1"/>
        <v/>
      </c>
      <c r="F2265" s="88" t="str">
        <f>IF(ISBLANK(A2265),"",IF(ISERROR(VLOOKUP(A2265,'Cadastro e Estoque'!B:H,1,0)),"Produto não cadastrado",VLOOKUP(A2265,'Cadastro e Estoque'!B:H,4,0)))</f>
        <v/>
      </c>
      <c r="G2265" s="88" t="str">
        <f>IF(ISBLANK(A2265),"",IF(ISERROR(VLOOKUP(A2265,'Cadastro e Estoque'!B:H,1,0)),"Produto não cadastrado",VLOOKUP(A2265,'Cadastro e Estoque'!B:H,2,0)))</f>
        <v/>
      </c>
      <c r="H2265" s="88" t="str">
        <f>IF(ISERROR(VLOOKUP(A2265,'Cadastro e Estoque'!B:H,1,0)),"",VLOOKUP(A2265,'Cadastro e Estoque'!B:H,3,0))</f>
        <v/>
      </c>
    </row>
    <row r="2266" ht="15.75" customHeight="1">
      <c r="A2266" s="89"/>
      <c r="B2266" s="83"/>
      <c r="C2266" s="84"/>
      <c r="D2266" s="86"/>
      <c r="E2266" s="86" t="str">
        <f t="shared" si="1"/>
        <v/>
      </c>
      <c r="F2266" s="88" t="str">
        <f>IF(ISBLANK(A2266),"",IF(ISERROR(VLOOKUP(A2266,'Cadastro e Estoque'!B:H,1,0)),"Produto não cadastrado",VLOOKUP(A2266,'Cadastro e Estoque'!B:H,4,0)))</f>
        <v/>
      </c>
      <c r="G2266" s="88" t="str">
        <f>IF(ISBLANK(A2266),"",IF(ISERROR(VLOOKUP(A2266,'Cadastro e Estoque'!B:H,1,0)),"Produto não cadastrado",VLOOKUP(A2266,'Cadastro e Estoque'!B:H,2,0)))</f>
        <v/>
      </c>
      <c r="H2266" s="88" t="str">
        <f>IF(ISERROR(VLOOKUP(A2266,'Cadastro e Estoque'!B:H,1,0)),"",VLOOKUP(A2266,'Cadastro e Estoque'!B:H,3,0))</f>
        <v/>
      </c>
    </row>
    <row r="2267" ht="15.75" customHeight="1">
      <c r="A2267" s="89"/>
      <c r="B2267" s="83"/>
      <c r="C2267" s="84"/>
      <c r="D2267" s="86"/>
      <c r="E2267" s="86" t="str">
        <f t="shared" si="1"/>
        <v/>
      </c>
      <c r="F2267" s="88" t="str">
        <f>IF(ISBLANK(A2267),"",IF(ISERROR(VLOOKUP(A2267,'Cadastro e Estoque'!B:H,1,0)),"Produto não cadastrado",VLOOKUP(A2267,'Cadastro e Estoque'!B:H,4,0)))</f>
        <v/>
      </c>
      <c r="G2267" s="88" t="str">
        <f>IF(ISBLANK(A2267),"",IF(ISERROR(VLOOKUP(A2267,'Cadastro e Estoque'!B:H,1,0)),"Produto não cadastrado",VLOOKUP(A2267,'Cadastro e Estoque'!B:H,2,0)))</f>
        <v/>
      </c>
      <c r="H2267" s="88" t="str">
        <f>IF(ISERROR(VLOOKUP(A2267,'Cadastro e Estoque'!B:H,1,0)),"",VLOOKUP(A2267,'Cadastro e Estoque'!B:H,3,0))</f>
        <v/>
      </c>
    </row>
    <row r="2268" ht="15.75" customHeight="1">
      <c r="A2268" s="89"/>
      <c r="B2268" s="83"/>
      <c r="C2268" s="84"/>
      <c r="D2268" s="86"/>
      <c r="E2268" s="86" t="str">
        <f t="shared" si="1"/>
        <v/>
      </c>
      <c r="F2268" s="88" t="str">
        <f>IF(ISBLANK(A2268),"",IF(ISERROR(VLOOKUP(A2268,'Cadastro e Estoque'!B:H,1,0)),"Produto não cadastrado",VLOOKUP(A2268,'Cadastro e Estoque'!B:H,4,0)))</f>
        <v/>
      </c>
      <c r="G2268" s="88" t="str">
        <f>IF(ISBLANK(A2268),"",IF(ISERROR(VLOOKUP(A2268,'Cadastro e Estoque'!B:H,1,0)),"Produto não cadastrado",VLOOKUP(A2268,'Cadastro e Estoque'!B:H,2,0)))</f>
        <v/>
      </c>
      <c r="H2268" s="88" t="str">
        <f>IF(ISERROR(VLOOKUP(A2268,'Cadastro e Estoque'!B:H,1,0)),"",VLOOKUP(A2268,'Cadastro e Estoque'!B:H,3,0))</f>
        <v/>
      </c>
    </row>
    <row r="2269" ht="15.75" customHeight="1">
      <c r="A2269" s="89"/>
      <c r="B2269" s="83"/>
      <c r="C2269" s="84"/>
      <c r="D2269" s="86"/>
      <c r="E2269" s="86" t="str">
        <f t="shared" si="1"/>
        <v/>
      </c>
      <c r="F2269" s="88" t="str">
        <f>IF(ISBLANK(A2269),"",IF(ISERROR(VLOOKUP(A2269,'Cadastro e Estoque'!B:H,1,0)),"Produto não cadastrado",VLOOKUP(A2269,'Cadastro e Estoque'!B:H,4,0)))</f>
        <v/>
      </c>
      <c r="G2269" s="88" t="str">
        <f>IF(ISBLANK(A2269),"",IF(ISERROR(VLOOKUP(A2269,'Cadastro e Estoque'!B:H,1,0)),"Produto não cadastrado",VLOOKUP(A2269,'Cadastro e Estoque'!B:H,2,0)))</f>
        <v/>
      </c>
      <c r="H2269" s="88" t="str">
        <f>IF(ISERROR(VLOOKUP(A2269,'Cadastro e Estoque'!B:H,1,0)),"",VLOOKUP(A2269,'Cadastro e Estoque'!B:H,3,0))</f>
        <v/>
      </c>
    </row>
    <row r="2270" ht="15.75" customHeight="1">
      <c r="A2270" s="89"/>
      <c r="B2270" s="83"/>
      <c r="C2270" s="84"/>
      <c r="D2270" s="86"/>
      <c r="E2270" s="86" t="str">
        <f t="shared" si="1"/>
        <v/>
      </c>
      <c r="F2270" s="88" t="str">
        <f>IF(ISBLANK(A2270),"",IF(ISERROR(VLOOKUP(A2270,'Cadastro e Estoque'!B:H,1,0)),"Produto não cadastrado",VLOOKUP(A2270,'Cadastro e Estoque'!B:H,4,0)))</f>
        <v/>
      </c>
      <c r="G2270" s="88" t="str">
        <f>IF(ISBLANK(A2270),"",IF(ISERROR(VLOOKUP(A2270,'Cadastro e Estoque'!B:H,1,0)),"Produto não cadastrado",VLOOKUP(A2270,'Cadastro e Estoque'!B:H,2,0)))</f>
        <v/>
      </c>
      <c r="H2270" s="88" t="str">
        <f>IF(ISERROR(VLOOKUP(A2270,'Cadastro e Estoque'!B:H,1,0)),"",VLOOKUP(A2270,'Cadastro e Estoque'!B:H,3,0))</f>
        <v/>
      </c>
    </row>
    <row r="2271" ht="15.75" customHeight="1">
      <c r="A2271" s="89"/>
      <c r="B2271" s="83"/>
      <c r="C2271" s="84"/>
      <c r="D2271" s="86"/>
      <c r="E2271" s="86" t="str">
        <f t="shared" si="1"/>
        <v/>
      </c>
      <c r="F2271" s="88" t="str">
        <f>IF(ISBLANK(A2271),"",IF(ISERROR(VLOOKUP(A2271,'Cadastro e Estoque'!B:H,1,0)),"Produto não cadastrado",VLOOKUP(A2271,'Cadastro e Estoque'!B:H,4,0)))</f>
        <v/>
      </c>
      <c r="G2271" s="88" t="str">
        <f>IF(ISBLANK(A2271),"",IF(ISERROR(VLOOKUP(A2271,'Cadastro e Estoque'!B:H,1,0)),"Produto não cadastrado",VLOOKUP(A2271,'Cadastro e Estoque'!B:H,2,0)))</f>
        <v/>
      </c>
      <c r="H2271" s="88" t="str">
        <f>IF(ISERROR(VLOOKUP(A2271,'Cadastro e Estoque'!B:H,1,0)),"",VLOOKUP(A2271,'Cadastro e Estoque'!B:H,3,0))</f>
        <v/>
      </c>
    </row>
    <row r="2272" ht="15.75" customHeight="1">
      <c r="A2272" s="89"/>
      <c r="B2272" s="83"/>
      <c r="C2272" s="84"/>
      <c r="D2272" s="86"/>
      <c r="E2272" s="86" t="str">
        <f t="shared" si="1"/>
        <v/>
      </c>
      <c r="F2272" s="88" t="str">
        <f>IF(ISBLANK(A2272),"",IF(ISERROR(VLOOKUP(A2272,'Cadastro e Estoque'!B:H,1,0)),"Produto não cadastrado",VLOOKUP(A2272,'Cadastro e Estoque'!B:H,4,0)))</f>
        <v/>
      </c>
      <c r="G2272" s="88" t="str">
        <f>IF(ISBLANK(A2272),"",IF(ISERROR(VLOOKUP(A2272,'Cadastro e Estoque'!B:H,1,0)),"Produto não cadastrado",VLOOKUP(A2272,'Cadastro e Estoque'!B:H,2,0)))</f>
        <v/>
      </c>
      <c r="H2272" s="88" t="str">
        <f>IF(ISERROR(VLOOKUP(A2272,'Cadastro e Estoque'!B:H,1,0)),"",VLOOKUP(A2272,'Cadastro e Estoque'!B:H,3,0))</f>
        <v/>
      </c>
    </row>
    <row r="2273" ht="15.75" customHeight="1">
      <c r="A2273" s="89"/>
      <c r="B2273" s="83"/>
      <c r="C2273" s="84"/>
      <c r="D2273" s="86"/>
      <c r="E2273" s="86" t="str">
        <f t="shared" si="1"/>
        <v/>
      </c>
      <c r="F2273" s="88" t="str">
        <f>IF(ISBLANK(A2273),"",IF(ISERROR(VLOOKUP(A2273,'Cadastro e Estoque'!B:H,1,0)),"Produto não cadastrado",VLOOKUP(A2273,'Cadastro e Estoque'!B:H,4,0)))</f>
        <v/>
      </c>
      <c r="G2273" s="88" t="str">
        <f>IF(ISBLANK(A2273),"",IF(ISERROR(VLOOKUP(A2273,'Cadastro e Estoque'!B:H,1,0)),"Produto não cadastrado",VLOOKUP(A2273,'Cadastro e Estoque'!B:H,2,0)))</f>
        <v/>
      </c>
      <c r="H2273" s="88" t="str">
        <f>IF(ISERROR(VLOOKUP(A2273,'Cadastro e Estoque'!B:H,1,0)),"",VLOOKUP(A2273,'Cadastro e Estoque'!B:H,3,0))</f>
        <v/>
      </c>
    </row>
    <row r="2274" ht="15.75" customHeight="1">
      <c r="A2274" s="89"/>
      <c r="B2274" s="83"/>
      <c r="C2274" s="84"/>
      <c r="D2274" s="86"/>
      <c r="E2274" s="86" t="str">
        <f t="shared" si="1"/>
        <v/>
      </c>
      <c r="F2274" s="88" t="str">
        <f>IF(ISBLANK(A2274),"",IF(ISERROR(VLOOKUP(A2274,'Cadastro e Estoque'!B:H,1,0)),"Produto não cadastrado",VLOOKUP(A2274,'Cadastro e Estoque'!B:H,4,0)))</f>
        <v/>
      </c>
      <c r="G2274" s="88" t="str">
        <f>IF(ISBLANK(A2274),"",IF(ISERROR(VLOOKUP(A2274,'Cadastro e Estoque'!B:H,1,0)),"Produto não cadastrado",VLOOKUP(A2274,'Cadastro e Estoque'!B:H,2,0)))</f>
        <v/>
      </c>
      <c r="H2274" s="88" t="str">
        <f>IF(ISERROR(VLOOKUP(A2274,'Cadastro e Estoque'!B:H,1,0)),"",VLOOKUP(A2274,'Cadastro e Estoque'!B:H,3,0))</f>
        <v/>
      </c>
    </row>
    <row r="2275" ht="15.75" customHeight="1">
      <c r="A2275" s="89"/>
      <c r="B2275" s="83"/>
      <c r="C2275" s="84"/>
      <c r="D2275" s="86"/>
      <c r="E2275" s="86" t="str">
        <f t="shared" si="1"/>
        <v/>
      </c>
      <c r="F2275" s="88" t="str">
        <f>IF(ISBLANK(A2275),"",IF(ISERROR(VLOOKUP(A2275,'Cadastro e Estoque'!B:H,1,0)),"Produto não cadastrado",VLOOKUP(A2275,'Cadastro e Estoque'!B:H,4,0)))</f>
        <v/>
      </c>
      <c r="G2275" s="88" t="str">
        <f>IF(ISBLANK(A2275),"",IF(ISERROR(VLOOKUP(A2275,'Cadastro e Estoque'!B:H,1,0)),"Produto não cadastrado",VLOOKUP(A2275,'Cadastro e Estoque'!B:H,2,0)))</f>
        <v/>
      </c>
      <c r="H2275" s="88" t="str">
        <f>IF(ISERROR(VLOOKUP(A2275,'Cadastro e Estoque'!B:H,1,0)),"",VLOOKUP(A2275,'Cadastro e Estoque'!B:H,3,0))</f>
        <v/>
      </c>
    </row>
    <row r="2276" ht="15.75" customHeight="1">
      <c r="A2276" s="89"/>
      <c r="B2276" s="83"/>
      <c r="C2276" s="84"/>
      <c r="D2276" s="86"/>
      <c r="E2276" s="86" t="str">
        <f t="shared" si="1"/>
        <v/>
      </c>
      <c r="F2276" s="88" t="str">
        <f>IF(ISBLANK(A2276),"",IF(ISERROR(VLOOKUP(A2276,'Cadastro e Estoque'!B:H,1,0)),"Produto não cadastrado",VLOOKUP(A2276,'Cadastro e Estoque'!B:H,4,0)))</f>
        <v/>
      </c>
      <c r="G2276" s="88" t="str">
        <f>IF(ISBLANK(A2276),"",IF(ISERROR(VLOOKUP(A2276,'Cadastro e Estoque'!B:H,1,0)),"Produto não cadastrado",VLOOKUP(A2276,'Cadastro e Estoque'!B:H,2,0)))</f>
        <v/>
      </c>
      <c r="H2276" s="88" t="str">
        <f>IF(ISERROR(VLOOKUP(A2276,'Cadastro e Estoque'!B:H,1,0)),"",VLOOKUP(A2276,'Cadastro e Estoque'!B:H,3,0))</f>
        <v/>
      </c>
    </row>
    <row r="2277" ht="15.75" customHeight="1">
      <c r="A2277" s="89"/>
      <c r="B2277" s="83"/>
      <c r="C2277" s="84"/>
      <c r="D2277" s="86"/>
      <c r="E2277" s="86" t="str">
        <f t="shared" si="1"/>
        <v/>
      </c>
      <c r="F2277" s="88" t="str">
        <f>IF(ISBLANK(A2277),"",IF(ISERROR(VLOOKUP(A2277,'Cadastro e Estoque'!B:H,1,0)),"Produto não cadastrado",VLOOKUP(A2277,'Cadastro e Estoque'!B:H,4,0)))</f>
        <v/>
      </c>
      <c r="G2277" s="88" t="str">
        <f>IF(ISBLANK(A2277),"",IF(ISERROR(VLOOKUP(A2277,'Cadastro e Estoque'!B:H,1,0)),"Produto não cadastrado",VLOOKUP(A2277,'Cadastro e Estoque'!B:H,2,0)))</f>
        <v/>
      </c>
      <c r="H2277" s="88" t="str">
        <f>IF(ISERROR(VLOOKUP(A2277,'Cadastro e Estoque'!B:H,1,0)),"",VLOOKUP(A2277,'Cadastro e Estoque'!B:H,3,0))</f>
        <v/>
      </c>
    </row>
    <row r="2278" ht="15.75" customHeight="1">
      <c r="A2278" s="89"/>
      <c r="B2278" s="83"/>
      <c r="C2278" s="84"/>
      <c r="D2278" s="86"/>
      <c r="E2278" s="86" t="str">
        <f t="shared" si="1"/>
        <v/>
      </c>
      <c r="F2278" s="88" t="str">
        <f>IF(ISBLANK(A2278),"",IF(ISERROR(VLOOKUP(A2278,'Cadastro e Estoque'!B:H,1,0)),"Produto não cadastrado",VLOOKUP(A2278,'Cadastro e Estoque'!B:H,4,0)))</f>
        <v/>
      </c>
      <c r="G2278" s="88" t="str">
        <f>IF(ISBLANK(A2278),"",IF(ISERROR(VLOOKUP(A2278,'Cadastro e Estoque'!B:H,1,0)),"Produto não cadastrado",VLOOKUP(A2278,'Cadastro e Estoque'!B:H,2,0)))</f>
        <v/>
      </c>
      <c r="H2278" s="88" t="str">
        <f>IF(ISERROR(VLOOKUP(A2278,'Cadastro e Estoque'!B:H,1,0)),"",VLOOKUP(A2278,'Cadastro e Estoque'!B:H,3,0))</f>
        <v/>
      </c>
    </row>
    <row r="2279" ht="15.75" customHeight="1">
      <c r="A2279" s="89"/>
      <c r="B2279" s="83"/>
      <c r="C2279" s="84"/>
      <c r="D2279" s="86"/>
      <c r="E2279" s="86" t="str">
        <f t="shared" si="1"/>
        <v/>
      </c>
      <c r="F2279" s="88" t="str">
        <f>IF(ISBLANK(A2279),"",IF(ISERROR(VLOOKUP(A2279,'Cadastro e Estoque'!B:H,1,0)),"Produto não cadastrado",VLOOKUP(A2279,'Cadastro e Estoque'!B:H,4,0)))</f>
        <v/>
      </c>
      <c r="G2279" s="88" t="str">
        <f>IF(ISBLANK(A2279),"",IF(ISERROR(VLOOKUP(A2279,'Cadastro e Estoque'!B:H,1,0)),"Produto não cadastrado",VLOOKUP(A2279,'Cadastro e Estoque'!B:H,2,0)))</f>
        <v/>
      </c>
      <c r="H2279" s="88" t="str">
        <f>IF(ISERROR(VLOOKUP(A2279,'Cadastro e Estoque'!B:H,1,0)),"",VLOOKUP(A2279,'Cadastro e Estoque'!B:H,3,0))</f>
        <v/>
      </c>
    </row>
    <row r="2280" ht="15.75" customHeight="1">
      <c r="A2280" s="89"/>
      <c r="B2280" s="83"/>
      <c r="C2280" s="84"/>
      <c r="D2280" s="86"/>
      <c r="E2280" s="86" t="str">
        <f t="shared" si="1"/>
        <v/>
      </c>
      <c r="F2280" s="88" t="str">
        <f>IF(ISBLANK(A2280),"",IF(ISERROR(VLOOKUP(A2280,'Cadastro e Estoque'!B:H,1,0)),"Produto não cadastrado",VLOOKUP(A2280,'Cadastro e Estoque'!B:H,4,0)))</f>
        <v/>
      </c>
      <c r="G2280" s="88" t="str">
        <f>IF(ISBLANK(A2280),"",IF(ISERROR(VLOOKUP(A2280,'Cadastro e Estoque'!B:H,1,0)),"Produto não cadastrado",VLOOKUP(A2280,'Cadastro e Estoque'!B:H,2,0)))</f>
        <v/>
      </c>
      <c r="H2280" s="88" t="str">
        <f>IF(ISERROR(VLOOKUP(A2280,'Cadastro e Estoque'!B:H,1,0)),"",VLOOKUP(A2280,'Cadastro e Estoque'!B:H,3,0))</f>
        <v/>
      </c>
    </row>
    <row r="2281" ht="15.75" customHeight="1">
      <c r="A2281" s="89"/>
      <c r="B2281" s="83"/>
      <c r="C2281" s="84"/>
      <c r="D2281" s="86"/>
      <c r="E2281" s="86" t="str">
        <f t="shared" si="1"/>
        <v/>
      </c>
      <c r="F2281" s="88" t="str">
        <f>IF(ISBLANK(A2281),"",IF(ISERROR(VLOOKUP(A2281,'Cadastro e Estoque'!B:H,1,0)),"Produto não cadastrado",VLOOKUP(A2281,'Cadastro e Estoque'!B:H,4,0)))</f>
        <v/>
      </c>
      <c r="G2281" s="88" t="str">
        <f>IF(ISBLANK(A2281),"",IF(ISERROR(VLOOKUP(A2281,'Cadastro e Estoque'!B:H,1,0)),"Produto não cadastrado",VLOOKUP(A2281,'Cadastro e Estoque'!B:H,2,0)))</f>
        <v/>
      </c>
      <c r="H2281" s="88" t="str">
        <f>IF(ISERROR(VLOOKUP(A2281,'Cadastro e Estoque'!B:H,1,0)),"",VLOOKUP(A2281,'Cadastro e Estoque'!B:H,3,0))</f>
        <v/>
      </c>
    </row>
    <row r="2282" ht="15.75" customHeight="1">
      <c r="A2282" s="89"/>
      <c r="B2282" s="83"/>
      <c r="C2282" s="84"/>
      <c r="D2282" s="86"/>
      <c r="E2282" s="86" t="str">
        <f t="shared" si="1"/>
        <v/>
      </c>
      <c r="F2282" s="88" t="str">
        <f>IF(ISBLANK(A2282),"",IF(ISERROR(VLOOKUP(A2282,'Cadastro e Estoque'!B:H,1,0)),"Produto não cadastrado",VLOOKUP(A2282,'Cadastro e Estoque'!B:H,4,0)))</f>
        <v/>
      </c>
      <c r="G2282" s="88" t="str">
        <f>IF(ISBLANK(A2282),"",IF(ISERROR(VLOOKUP(A2282,'Cadastro e Estoque'!B:H,1,0)),"Produto não cadastrado",VLOOKUP(A2282,'Cadastro e Estoque'!B:H,2,0)))</f>
        <v/>
      </c>
      <c r="H2282" s="88" t="str">
        <f>IF(ISERROR(VLOOKUP(A2282,'Cadastro e Estoque'!B:H,1,0)),"",VLOOKUP(A2282,'Cadastro e Estoque'!B:H,3,0))</f>
        <v/>
      </c>
    </row>
    <row r="2283" ht="15.75" customHeight="1">
      <c r="A2283" s="89"/>
      <c r="B2283" s="83"/>
      <c r="C2283" s="84"/>
      <c r="D2283" s="86"/>
      <c r="E2283" s="86" t="str">
        <f t="shared" si="1"/>
        <v/>
      </c>
      <c r="F2283" s="88" t="str">
        <f>IF(ISBLANK(A2283),"",IF(ISERROR(VLOOKUP(A2283,'Cadastro e Estoque'!B:H,1,0)),"Produto não cadastrado",VLOOKUP(A2283,'Cadastro e Estoque'!B:H,4,0)))</f>
        <v/>
      </c>
      <c r="G2283" s="88" t="str">
        <f>IF(ISBLANK(A2283),"",IF(ISERROR(VLOOKUP(A2283,'Cadastro e Estoque'!B:H,1,0)),"Produto não cadastrado",VLOOKUP(A2283,'Cadastro e Estoque'!B:H,2,0)))</f>
        <v/>
      </c>
      <c r="H2283" s="88" t="str">
        <f>IF(ISERROR(VLOOKUP(A2283,'Cadastro e Estoque'!B:H,1,0)),"",VLOOKUP(A2283,'Cadastro e Estoque'!B:H,3,0))</f>
        <v/>
      </c>
    </row>
    <row r="2284" ht="15.75" customHeight="1">
      <c r="A2284" s="89"/>
      <c r="B2284" s="83"/>
      <c r="C2284" s="84"/>
      <c r="D2284" s="86"/>
      <c r="E2284" s="86" t="str">
        <f t="shared" si="1"/>
        <v/>
      </c>
      <c r="F2284" s="88" t="str">
        <f>IF(ISBLANK(A2284),"",IF(ISERROR(VLOOKUP(A2284,'Cadastro e Estoque'!B:H,1,0)),"Produto não cadastrado",VLOOKUP(A2284,'Cadastro e Estoque'!B:H,4,0)))</f>
        <v/>
      </c>
      <c r="G2284" s="88" t="str">
        <f>IF(ISBLANK(A2284),"",IF(ISERROR(VLOOKUP(A2284,'Cadastro e Estoque'!B:H,1,0)),"Produto não cadastrado",VLOOKUP(A2284,'Cadastro e Estoque'!B:H,2,0)))</f>
        <v/>
      </c>
      <c r="H2284" s="88" t="str">
        <f>IF(ISERROR(VLOOKUP(A2284,'Cadastro e Estoque'!B:H,1,0)),"",VLOOKUP(A2284,'Cadastro e Estoque'!B:H,3,0))</f>
        <v/>
      </c>
    </row>
    <row r="2285" ht="15.75" customHeight="1">
      <c r="A2285" s="89"/>
      <c r="B2285" s="83"/>
      <c r="C2285" s="84"/>
      <c r="D2285" s="86"/>
      <c r="E2285" s="86" t="str">
        <f t="shared" si="1"/>
        <v/>
      </c>
      <c r="F2285" s="88" t="str">
        <f>IF(ISBLANK(A2285),"",IF(ISERROR(VLOOKUP(A2285,'Cadastro e Estoque'!B:H,1,0)),"Produto não cadastrado",VLOOKUP(A2285,'Cadastro e Estoque'!B:H,4,0)))</f>
        <v/>
      </c>
      <c r="G2285" s="88" t="str">
        <f>IF(ISBLANK(A2285),"",IF(ISERROR(VLOOKUP(A2285,'Cadastro e Estoque'!B:H,1,0)),"Produto não cadastrado",VLOOKUP(A2285,'Cadastro e Estoque'!B:H,2,0)))</f>
        <v/>
      </c>
      <c r="H2285" s="88" t="str">
        <f>IF(ISERROR(VLOOKUP(A2285,'Cadastro e Estoque'!B:H,1,0)),"",VLOOKUP(A2285,'Cadastro e Estoque'!B:H,3,0))</f>
        <v/>
      </c>
    </row>
    <row r="2286" ht="15.75" customHeight="1">
      <c r="A2286" s="89"/>
      <c r="B2286" s="83"/>
      <c r="C2286" s="84"/>
      <c r="D2286" s="86"/>
      <c r="E2286" s="86" t="str">
        <f t="shared" si="1"/>
        <v/>
      </c>
      <c r="F2286" s="88" t="str">
        <f>IF(ISBLANK(A2286),"",IF(ISERROR(VLOOKUP(A2286,'Cadastro e Estoque'!B:H,1,0)),"Produto não cadastrado",VLOOKUP(A2286,'Cadastro e Estoque'!B:H,4,0)))</f>
        <v/>
      </c>
      <c r="G2286" s="88" t="str">
        <f>IF(ISBLANK(A2286),"",IF(ISERROR(VLOOKUP(A2286,'Cadastro e Estoque'!B:H,1,0)),"Produto não cadastrado",VLOOKUP(A2286,'Cadastro e Estoque'!B:H,2,0)))</f>
        <v/>
      </c>
      <c r="H2286" s="88" t="str">
        <f>IF(ISERROR(VLOOKUP(A2286,'Cadastro e Estoque'!B:H,1,0)),"",VLOOKUP(A2286,'Cadastro e Estoque'!B:H,3,0))</f>
        <v/>
      </c>
    </row>
    <row r="2287" ht="15.75" customHeight="1">
      <c r="A2287" s="89"/>
      <c r="B2287" s="83"/>
      <c r="C2287" s="84"/>
      <c r="D2287" s="86"/>
      <c r="E2287" s="86" t="str">
        <f t="shared" si="1"/>
        <v/>
      </c>
      <c r="F2287" s="88" t="str">
        <f>IF(ISBLANK(A2287),"",IF(ISERROR(VLOOKUP(A2287,'Cadastro e Estoque'!B:H,1,0)),"Produto não cadastrado",VLOOKUP(A2287,'Cadastro e Estoque'!B:H,4,0)))</f>
        <v/>
      </c>
      <c r="G2287" s="88" t="str">
        <f>IF(ISBLANK(A2287),"",IF(ISERROR(VLOOKUP(A2287,'Cadastro e Estoque'!B:H,1,0)),"Produto não cadastrado",VLOOKUP(A2287,'Cadastro e Estoque'!B:H,2,0)))</f>
        <v/>
      </c>
      <c r="H2287" s="88" t="str">
        <f>IF(ISERROR(VLOOKUP(A2287,'Cadastro e Estoque'!B:H,1,0)),"",VLOOKUP(A2287,'Cadastro e Estoque'!B:H,3,0))</f>
        <v/>
      </c>
    </row>
    <row r="2288" ht="15.75" customHeight="1">
      <c r="A2288" s="89"/>
      <c r="B2288" s="83"/>
      <c r="C2288" s="84"/>
      <c r="D2288" s="86"/>
      <c r="E2288" s="86" t="str">
        <f t="shared" si="1"/>
        <v/>
      </c>
      <c r="F2288" s="88" t="str">
        <f>IF(ISBLANK(A2288),"",IF(ISERROR(VLOOKUP(A2288,'Cadastro e Estoque'!B:H,1,0)),"Produto não cadastrado",VLOOKUP(A2288,'Cadastro e Estoque'!B:H,4,0)))</f>
        <v/>
      </c>
      <c r="G2288" s="88" t="str">
        <f>IF(ISBLANK(A2288),"",IF(ISERROR(VLOOKUP(A2288,'Cadastro e Estoque'!B:H,1,0)),"Produto não cadastrado",VLOOKUP(A2288,'Cadastro e Estoque'!B:H,2,0)))</f>
        <v/>
      </c>
      <c r="H2288" s="88" t="str">
        <f>IF(ISERROR(VLOOKUP(A2288,'Cadastro e Estoque'!B:H,1,0)),"",VLOOKUP(A2288,'Cadastro e Estoque'!B:H,3,0))</f>
        <v/>
      </c>
    </row>
    <row r="2289" ht="15.75" customHeight="1">
      <c r="A2289" s="89"/>
      <c r="B2289" s="83"/>
      <c r="C2289" s="84"/>
      <c r="D2289" s="86"/>
      <c r="E2289" s="86" t="str">
        <f t="shared" si="1"/>
        <v/>
      </c>
      <c r="F2289" s="88" t="str">
        <f>IF(ISBLANK(A2289),"",IF(ISERROR(VLOOKUP(A2289,'Cadastro e Estoque'!B:H,1,0)),"Produto não cadastrado",VLOOKUP(A2289,'Cadastro e Estoque'!B:H,4,0)))</f>
        <v/>
      </c>
      <c r="G2289" s="88" t="str">
        <f>IF(ISBLANK(A2289),"",IF(ISERROR(VLOOKUP(A2289,'Cadastro e Estoque'!B:H,1,0)),"Produto não cadastrado",VLOOKUP(A2289,'Cadastro e Estoque'!B:H,2,0)))</f>
        <v/>
      </c>
      <c r="H2289" s="88" t="str">
        <f>IF(ISERROR(VLOOKUP(A2289,'Cadastro e Estoque'!B:H,1,0)),"",VLOOKUP(A2289,'Cadastro e Estoque'!B:H,3,0))</f>
        <v/>
      </c>
    </row>
    <row r="2290" ht="15.75" customHeight="1">
      <c r="A2290" s="89"/>
      <c r="B2290" s="83"/>
      <c r="C2290" s="84"/>
      <c r="D2290" s="86"/>
      <c r="E2290" s="86" t="str">
        <f t="shared" si="1"/>
        <v/>
      </c>
      <c r="F2290" s="88" t="str">
        <f>IF(ISBLANK(A2290),"",IF(ISERROR(VLOOKUP(A2290,'Cadastro e Estoque'!B:H,1,0)),"Produto não cadastrado",VLOOKUP(A2290,'Cadastro e Estoque'!B:H,4,0)))</f>
        <v/>
      </c>
      <c r="G2290" s="88" t="str">
        <f>IF(ISBLANK(A2290),"",IF(ISERROR(VLOOKUP(A2290,'Cadastro e Estoque'!B:H,1,0)),"Produto não cadastrado",VLOOKUP(A2290,'Cadastro e Estoque'!B:H,2,0)))</f>
        <v/>
      </c>
      <c r="H2290" s="88" t="str">
        <f>IF(ISERROR(VLOOKUP(A2290,'Cadastro e Estoque'!B:H,1,0)),"",VLOOKUP(A2290,'Cadastro e Estoque'!B:H,3,0))</f>
        <v/>
      </c>
    </row>
    <row r="2291" ht="15.75" customHeight="1">
      <c r="A2291" s="89"/>
      <c r="B2291" s="83"/>
      <c r="C2291" s="84"/>
      <c r="D2291" s="86"/>
      <c r="E2291" s="86" t="str">
        <f t="shared" si="1"/>
        <v/>
      </c>
      <c r="F2291" s="88" t="str">
        <f>IF(ISBLANK(A2291),"",IF(ISERROR(VLOOKUP(A2291,'Cadastro e Estoque'!B:H,1,0)),"Produto não cadastrado",VLOOKUP(A2291,'Cadastro e Estoque'!B:H,4,0)))</f>
        <v/>
      </c>
      <c r="G2291" s="88" t="str">
        <f>IF(ISBLANK(A2291),"",IF(ISERROR(VLOOKUP(A2291,'Cadastro e Estoque'!B:H,1,0)),"Produto não cadastrado",VLOOKUP(A2291,'Cadastro e Estoque'!B:H,2,0)))</f>
        <v/>
      </c>
      <c r="H2291" s="88" t="str">
        <f>IF(ISERROR(VLOOKUP(A2291,'Cadastro e Estoque'!B:H,1,0)),"",VLOOKUP(A2291,'Cadastro e Estoque'!B:H,3,0))</f>
        <v/>
      </c>
    </row>
    <row r="2292" ht="15.75" customHeight="1">
      <c r="A2292" s="89"/>
      <c r="B2292" s="83"/>
      <c r="C2292" s="84"/>
      <c r="D2292" s="86"/>
      <c r="E2292" s="86" t="str">
        <f t="shared" si="1"/>
        <v/>
      </c>
      <c r="F2292" s="88" t="str">
        <f>IF(ISBLANK(A2292),"",IF(ISERROR(VLOOKUP(A2292,'Cadastro e Estoque'!B:H,1,0)),"Produto não cadastrado",VLOOKUP(A2292,'Cadastro e Estoque'!B:H,4,0)))</f>
        <v/>
      </c>
      <c r="G2292" s="88" t="str">
        <f>IF(ISBLANK(A2292),"",IF(ISERROR(VLOOKUP(A2292,'Cadastro e Estoque'!B:H,1,0)),"Produto não cadastrado",VLOOKUP(A2292,'Cadastro e Estoque'!B:H,2,0)))</f>
        <v/>
      </c>
      <c r="H2292" s="88" t="str">
        <f>IF(ISERROR(VLOOKUP(A2292,'Cadastro e Estoque'!B:H,1,0)),"",VLOOKUP(A2292,'Cadastro e Estoque'!B:H,3,0))</f>
        <v/>
      </c>
    </row>
    <row r="2293" ht="15.75" customHeight="1">
      <c r="A2293" s="89"/>
      <c r="B2293" s="83"/>
      <c r="C2293" s="84"/>
      <c r="D2293" s="86"/>
      <c r="E2293" s="86" t="str">
        <f t="shared" si="1"/>
        <v/>
      </c>
      <c r="F2293" s="88" t="str">
        <f>IF(ISBLANK(A2293),"",IF(ISERROR(VLOOKUP(A2293,'Cadastro e Estoque'!B:H,1,0)),"Produto não cadastrado",VLOOKUP(A2293,'Cadastro e Estoque'!B:H,4,0)))</f>
        <v/>
      </c>
      <c r="G2293" s="88" t="str">
        <f>IF(ISBLANK(A2293),"",IF(ISERROR(VLOOKUP(A2293,'Cadastro e Estoque'!B:H,1,0)),"Produto não cadastrado",VLOOKUP(A2293,'Cadastro e Estoque'!B:H,2,0)))</f>
        <v/>
      </c>
      <c r="H2293" s="88" t="str">
        <f>IF(ISERROR(VLOOKUP(A2293,'Cadastro e Estoque'!B:H,1,0)),"",VLOOKUP(A2293,'Cadastro e Estoque'!B:H,3,0))</f>
        <v/>
      </c>
    </row>
    <row r="2294" ht="15.75" customHeight="1">
      <c r="A2294" s="89"/>
      <c r="B2294" s="83"/>
      <c r="C2294" s="84"/>
      <c r="D2294" s="86"/>
      <c r="E2294" s="86" t="str">
        <f t="shared" si="1"/>
        <v/>
      </c>
      <c r="F2294" s="88" t="str">
        <f>IF(ISBLANK(A2294),"",IF(ISERROR(VLOOKUP(A2294,'Cadastro e Estoque'!B:H,1,0)),"Produto não cadastrado",VLOOKUP(A2294,'Cadastro e Estoque'!B:H,4,0)))</f>
        <v/>
      </c>
      <c r="G2294" s="88" t="str">
        <f>IF(ISBLANK(A2294),"",IF(ISERROR(VLOOKUP(A2294,'Cadastro e Estoque'!B:H,1,0)),"Produto não cadastrado",VLOOKUP(A2294,'Cadastro e Estoque'!B:H,2,0)))</f>
        <v/>
      </c>
      <c r="H2294" s="88" t="str">
        <f>IF(ISERROR(VLOOKUP(A2294,'Cadastro e Estoque'!B:H,1,0)),"",VLOOKUP(A2294,'Cadastro e Estoque'!B:H,3,0))</f>
        <v/>
      </c>
    </row>
    <row r="2295" ht="15.75" customHeight="1">
      <c r="A2295" s="89"/>
      <c r="B2295" s="83"/>
      <c r="C2295" s="84"/>
      <c r="D2295" s="86"/>
      <c r="E2295" s="86" t="str">
        <f t="shared" si="1"/>
        <v/>
      </c>
      <c r="F2295" s="88" t="str">
        <f>IF(ISBLANK(A2295),"",IF(ISERROR(VLOOKUP(A2295,'Cadastro e Estoque'!B:H,1,0)),"Produto não cadastrado",VLOOKUP(A2295,'Cadastro e Estoque'!B:H,4,0)))</f>
        <v/>
      </c>
      <c r="G2295" s="88" t="str">
        <f>IF(ISBLANK(A2295),"",IF(ISERROR(VLOOKUP(A2295,'Cadastro e Estoque'!B:H,1,0)),"Produto não cadastrado",VLOOKUP(A2295,'Cadastro e Estoque'!B:H,2,0)))</f>
        <v/>
      </c>
      <c r="H2295" s="88" t="str">
        <f>IF(ISERROR(VLOOKUP(A2295,'Cadastro e Estoque'!B:H,1,0)),"",VLOOKUP(A2295,'Cadastro e Estoque'!B:H,3,0))</f>
        <v/>
      </c>
    </row>
    <row r="2296" ht="15.75" customHeight="1">
      <c r="A2296" s="89"/>
      <c r="B2296" s="83"/>
      <c r="C2296" s="84"/>
      <c r="D2296" s="86"/>
      <c r="E2296" s="86" t="str">
        <f t="shared" si="1"/>
        <v/>
      </c>
      <c r="F2296" s="88" t="str">
        <f>IF(ISBLANK(A2296),"",IF(ISERROR(VLOOKUP(A2296,'Cadastro e Estoque'!B:H,1,0)),"Produto não cadastrado",VLOOKUP(A2296,'Cadastro e Estoque'!B:H,4,0)))</f>
        <v/>
      </c>
      <c r="G2296" s="88" t="str">
        <f>IF(ISBLANK(A2296),"",IF(ISERROR(VLOOKUP(A2296,'Cadastro e Estoque'!B:H,1,0)),"Produto não cadastrado",VLOOKUP(A2296,'Cadastro e Estoque'!B:H,2,0)))</f>
        <v/>
      </c>
      <c r="H2296" s="88" t="str">
        <f>IF(ISERROR(VLOOKUP(A2296,'Cadastro e Estoque'!B:H,1,0)),"",VLOOKUP(A2296,'Cadastro e Estoque'!B:H,3,0))</f>
        <v/>
      </c>
    </row>
    <row r="2297" ht="15.75" customHeight="1">
      <c r="A2297" s="89"/>
      <c r="B2297" s="83"/>
      <c r="C2297" s="84"/>
      <c r="D2297" s="86"/>
      <c r="E2297" s="86" t="str">
        <f t="shared" si="1"/>
        <v/>
      </c>
      <c r="F2297" s="88" t="str">
        <f>IF(ISBLANK(A2297),"",IF(ISERROR(VLOOKUP(A2297,'Cadastro e Estoque'!B:H,1,0)),"Produto não cadastrado",VLOOKUP(A2297,'Cadastro e Estoque'!B:H,4,0)))</f>
        <v/>
      </c>
      <c r="G2297" s="88" t="str">
        <f>IF(ISBLANK(A2297),"",IF(ISERROR(VLOOKUP(A2297,'Cadastro e Estoque'!B:H,1,0)),"Produto não cadastrado",VLOOKUP(A2297,'Cadastro e Estoque'!B:H,2,0)))</f>
        <v/>
      </c>
      <c r="H2297" s="88" t="str">
        <f>IF(ISERROR(VLOOKUP(A2297,'Cadastro e Estoque'!B:H,1,0)),"",VLOOKUP(A2297,'Cadastro e Estoque'!B:H,3,0))</f>
        <v/>
      </c>
    </row>
    <row r="2298" ht="15.75" customHeight="1">
      <c r="A2298" s="89"/>
      <c r="B2298" s="83"/>
      <c r="C2298" s="84"/>
      <c r="D2298" s="86"/>
      <c r="E2298" s="86" t="str">
        <f t="shared" si="1"/>
        <v/>
      </c>
      <c r="F2298" s="88" t="str">
        <f>IF(ISBLANK(A2298),"",IF(ISERROR(VLOOKUP(A2298,'Cadastro e Estoque'!B:H,1,0)),"Produto não cadastrado",VLOOKUP(A2298,'Cadastro e Estoque'!B:H,4,0)))</f>
        <v/>
      </c>
      <c r="G2298" s="88" t="str">
        <f>IF(ISBLANK(A2298),"",IF(ISERROR(VLOOKUP(A2298,'Cadastro e Estoque'!B:H,1,0)),"Produto não cadastrado",VLOOKUP(A2298,'Cadastro e Estoque'!B:H,2,0)))</f>
        <v/>
      </c>
      <c r="H2298" s="88" t="str">
        <f>IF(ISERROR(VLOOKUP(A2298,'Cadastro e Estoque'!B:H,1,0)),"",VLOOKUP(A2298,'Cadastro e Estoque'!B:H,3,0))</f>
        <v/>
      </c>
    </row>
    <row r="2299" ht="15.75" customHeight="1">
      <c r="A2299" s="89"/>
      <c r="B2299" s="83"/>
      <c r="C2299" s="84"/>
      <c r="D2299" s="86"/>
      <c r="E2299" s="86" t="str">
        <f t="shared" si="1"/>
        <v/>
      </c>
      <c r="F2299" s="88" t="str">
        <f>IF(ISBLANK(A2299),"",IF(ISERROR(VLOOKUP(A2299,'Cadastro e Estoque'!B:H,1,0)),"Produto não cadastrado",VLOOKUP(A2299,'Cadastro e Estoque'!B:H,4,0)))</f>
        <v/>
      </c>
      <c r="G2299" s="88" t="str">
        <f>IF(ISBLANK(A2299),"",IF(ISERROR(VLOOKUP(A2299,'Cadastro e Estoque'!B:H,1,0)),"Produto não cadastrado",VLOOKUP(A2299,'Cadastro e Estoque'!B:H,2,0)))</f>
        <v/>
      </c>
      <c r="H2299" s="88" t="str">
        <f>IF(ISERROR(VLOOKUP(A2299,'Cadastro e Estoque'!B:H,1,0)),"",VLOOKUP(A2299,'Cadastro e Estoque'!B:H,3,0))</f>
        <v/>
      </c>
    </row>
    <row r="2300" ht="15.75" customHeight="1">
      <c r="A2300" s="89"/>
      <c r="B2300" s="83"/>
      <c r="C2300" s="84"/>
      <c r="D2300" s="86"/>
      <c r="E2300" s="86" t="str">
        <f t="shared" si="1"/>
        <v/>
      </c>
      <c r="F2300" s="88" t="str">
        <f>IF(ISBLANK(A2300),"",IF(ISERROR(VLOOKUP(A2300,'Cadastro e Estoque'!B:H,1,0)),"Produto não cadastrado",VLOOKUP(A2300,'Cadastro e Estoque'!B:H,4,0)))</f>
        <v/>
      </c>
      <c r="G2300" s="88" t="str">
        <f>IF(ISBLANK(A2300),"",IF(ISERROR(VLOOKUP(A2300,'Cadastro e Estoque'!B:H,1,0)),"Produto não cadastrado",VLOOKUP(A2300,'Cadastro e Estoque'!B:H,2,0)))</f>
        <v/>
      </c>
      <c r="H2300" s="88" t="str">
        <f>IF(ISERROR(VLOOKUP(A2300,'Cadastro e Estoque'!B:H,1,0)),"",VLOOKUP(A2300,'Cadastro e Estoque'!B:H,3,0))</f>
        <v/>
      </c>
    </row>
    <row r="2301" ht="15.75" customHeight="1">
      <c r="A2301" s="89"/>
      <c r="B2301" s="83"/>
      <c r="C2301" s="84"/>
      <c r="D2301" s="86"/>
      <c r="E2301" s="86" t="str">
        <f t="shared" si="1"/>
        <v/>
      </c>
      <c r="F2301" s="88" t="str">
        <f>IF(ISBLANK(A2301),"",IF(ISERROR(VLOOKUP(A2301,'Cadastro e Estoque'!B:H,1,0)),"Produto não cadastrado",VLOOKUP(A2301,'Cadastro e Estoque'!B:H,4,0)))</f>
        <v/>
      </c>
      <c r="G2301" s="88" t="str">
        <f>IF(ISBLANK(A2301),"",IF(ISERROR(VLOOKUP(A2301,'Cadastro e Estoque'!B:H,1,0)),"Produto não cadastrado",VLOOKUP(A2301,'Cadastro e Estoque'!B:H,2,0)))</f>
        <v/>
      </c>
      <c r="H2301" s="88" t="str">
        <f>IF(ISERROR(VLOOKUP(A2301,'Cadastro e Estoque'!B:H,1,0)),"",VLOOKUP(A2301,'Cadastro e Estoque'!B:H,3,0))</f>
        <v/>
      </c>
    </row>
    <row r="2302" ht="15.75" customHeight="1">
      <c r="A2302" s="89"/>
      <c r="B2302" s="83"/>
      <c r="C2302" s="84"/>
      <c r="D2302" s="86"/>
      <c r="E2302" s="86" t="str">
        <f t="shared" si="1"/>
        <v/>
      </c>
      <c r="F2302" s="88" t="str">
        <f>IF(ISBLANK(A2302),"",IF(ISERROR(VLOOKUP(A2302,'Cadastro e Estoque'!B:H,1,0)),"Produto não cadastrado",VLOOKUP(A2302,'Cadastro e Estoque'!B:H,4,0)))</f>
        <v/>
      </c>
      <c r="G2302" s="88" t="str">
        <f>IF(ISBLANK(A2302),"",IF(ISERROR(VLOOKUP(A2302,'Cadastro e Estoque'!B:H,1,0)),"Produto não cadastrado",VLOOKUP(A2302,'Cadastro e Estoque'!B:H,2,0)))</f>
        <v/>
      </c>
      <c r="H2302" s="88" t="str">
        <f>IF(ISERROR(VLOOKUP(A2302,'Cadastro e Estoque'!B:H,1,0)),"",VLOOKUP(A2302,'Cadastro e Estoque'!B:H,3,0))</f>
        <v/>
      </c>
    </row>
    <row r="2303" ht="15.75" customHeight="1">
      <c r="A2303" s="89"/>
      <c r="B2303" s="83"/>
      <c r="C2303" s="84"/>
      <c r="D2303" s="86"/>
      <c r="E2303" s="86" t="str">
        <f t="shared" si="1"/>
        <v/>
      </c>
      <c r="F2303" s="88" t="str">
        <f>IF(ISBLANK(A2303),"",IF(ISERROR(VLOOKUP(A2303,'Cadastro e Estoque'!B:H,1,0)),"Produto não cadastrado",VLOOKUP(A2303,'Cadastro e Estoque'!B:H,4,0)))</f>
        <v/>
      </c>
      <c r="G2303" s="88" t="str">
        <f>IF(ISBLANK(A2303),"",IF(ISERROR(VLOOKUP(A2303,'Cadastro e Estoque'!B:H,1,0)),"Produto não cadastrado",VLOOKUP(A2303,'Cadastro e Estoque'!B:H,2,0)))</f>
        <v/>
      </c>
      <c r="H2303" s="88" t="str">
        <f>IF(ISERROR(VLOOKUP(A2303,'Cadastro e Estoque'!B:H,1,0)),"",VLOOKUP(A2303,'Cadastro e Estoque'!B:H,3,0))</f>
        <v/>
      </c>
    </row>
    <row r="2304" ht="15.75" customHeight="1">
      <c r="A2304" s="89"/>
      <c r="B2304" s="83"/>
      <c r="C2304" s="84"/>
      <c r="D2304" s="86"/>
      <c r="E2304" s="86" t="str">
        <f t="shared" si="1"/>
        <v/>
      </c>
      <c r="F2304" s="88" t="str">
        <f>IF(ISBLANK(A2304),"",IF(ISERROR(VLOOKUP(A2304,'Cadastro e Estoque'!B:H,1,0)),"Produto não cadastrado",VLOOKUP(A2304,'Cadastro e Estoque'!B:H,4,0)))</f>
        <v/>
      </c>
      <c r="G2304" s="88" t="str">
        <f>IF(ISBLANK(A2304),"",IF(ISERROR(VLOOKUP(A2304,'Cadastro e Estoque'!B:H,1,0)),"Produto não cadastrado",VLOOKUP(A2304,'Cadastro e Estoque'!B:H,2,0)))</f>
        <v/>
      </c>
      <c r="H2304" s="88" t="str">
        <f>IF(ISERROR(VLOOKUP(A2304,'Cadastro e Estoque'!B:H,1,0)),"",VLOOKUP(A2304,'Cadastro e Estoque'!B:H,3,0))</f>
        <v/>
      </c>
    </row>
    <row r="2305" ht="15.75" customHeight="1">
      <c r="A2305" s="89"/>
      <c r="B2305" s="83"/>
      <c r="C2305" s="84"/>
      <c r="D2305" s="86"/>
      <c r="E2305" s="86" t="str">
        <f t="shared" si="1"/>
        <v/>
      </c>
      <c r="F2305" s="88" t="str">
        <f>IF(ISBLANK(A2305),"",IF(ISERROR(VLOOKUP(A2305,'Cadastro e Estoque'!B:H,1,0)),"Produto não cadastrado",VLOOKUP(A2305,'Cadastro e Estoque'!B:H,4,0)))</f>
        <v/>
      </c>
      <c r="G2305" s="88" t="str">
        <f>IF(ISBLANK(A2305),"",IF(ISERROR(VLOOKUP(A2305,'Cadastro e Estoque'!B:H,1,0)),"Produto não cadastrado",VLOOKUP(A2305,'Cadastro e Estoque'!B:H,2,0)))</f>
        <v/>
      </c>
      <c r="H2305" s="88" t="str">
        <f>IF(ISERROR(VLOOKUP(A2305,'Cadastro e Estoque'!B:H,1,0)),"",VLOOKUP(A2305,'Cadastro e Estoque'!B:H,3,0))</f>
        <v/>
      </c>
    </row>
    <row r="2306" ht="15.75" customHeight="1">
      <c r="A2306" s="89"/>
      <c r="B2306" s="83"/>
      <c r="C2306" s="84"/>
      <c r="D2306" s="86"/>
      <c r="E2306" s="86" t="str">
        <f t="shared" si="1"/>
        <v/>
      </c>
      <c r="F2306" s="88" t="str">
        <f>IF(ISBLANK(A2306),"",IF(ISERROR(VLOOKUP(A2306,'Cadastro e Estoque'!B:H,1,0)),"Produto não cadastrado",VLOOKUP(A2306,'Cadastro e Estoque'!B:H,4,0)))</f>
        <v/>
      </c>
      <c r="G2306" s="88" t="str">
        <f>IF(ISBLANK(A2306),"",IF(ISERROR(VLOOKUP(A2306,'Cadastro e Estoque'!B:H,1,0)),"Produto não cadastrado",VLOOKUP(A2306,'Cadastro e Estoque'!B:H,2,0)))</f>
        <v/>
      </c>
      <c r="H2306" s="88" t="str">
        <f>IF(ISERROR(VLOOKUP(A2306,'Cadastro e Estoque'!B:H,1,0)),"",VLOOKUP(A2306,'Cadastro e Estoque'!B:H,3,0))</f>
        <v/>
      </c>
    </row>
    <row r="2307" ht="15.75" customHeight="1">
      <c r="A2307" s="89"/>
      <c r="B2307" s="83"/>
      <c r="C2307" s="84"/>
      <c r="D2307" s="86"/>
      <c r="E2307" s="86" t="str">
        <f t="shared" si="1"/>
        <v/>
      </c>
      <c r="F2307" s="88" t="str">
        <f>IF(ISBLANK(A2307),"",IF(ISERROR(VLOOKUP(A2307,'Cadastro e Estoque'!B:H,1,0)),"Produto não cadastrado",VLOOKUP(A2307,'Cadastro e Estoque'!B:H,4,0)))</f>
        <v/>
      </c>
      <c r="G2307" s="88" t="str">
        <f>IF(ISBLANK(A2307),"",IF(ISERROR(VLOOKUP(A2307,'Cadastro e Estoque'!B:H,1,0)),"Produto não cadastrado",VLOOKUP(A2307,'Cadastro e Estoque'!B:H,2,0)))</f>
        <v/>
      </c>
      <c r="H2307" s="88" t="str">
        <f>IF(ISERROR(VLOOKUP(A2307,'Cadastro e Estoque'!B:H,1,0)),"",VLOOKUP(A2307,'Cadastro e Estoque'!B:H,3,0))</f>
        <v/>
      </c>
    </row>
    <row r="2308" ht="15.75" customHeight="1">
      <c r="A2308" s="89"/>
      <c r="B2308" s="83"/>
      <c r="C2308" s="84"/>
      <c r="D2308" s="86"/>
      <c r="E2308" s="86" t="str">
        <f t="shared" si="1"/>
        <v/>
      </c>
      <c r="F2308" s="88" t="str">
        <f>IF(ISBLANK(A2308),"",IF(ISERROR(VLOOKUP(A2308,'Cadastro e Estoque'!B:H,1,0)),"Produto não cadastrado",VLOOKUP(A2308,'Cadastro e Estoque'!B:H,4,0)))</f>
        <v/>
      </c>
      <c r="G2308" s="88" t="str">
        <f>IF(ISBLANK(A2308),"",IF(ISERROR(VLOOKUP(A2308,'Cadastro e Estoque'!B:H,1,0)),"Produto não cadastrado",VLOOKUP(A2308,'Cadastro e Estoque'!B:H,2,0)))</f>
        <v/>
      </c>
      <c r="H2308" s="88" t="str">
        <f>IF(ISERROR(VLOOKUP(A2308,'Cadastro e Estoque'!B:H,1,0)),"",VLOOKUP(A2308,'Cadastro e Estoque'!B:H,3,0))</f>
        <v/>
      </c>
    </row>
    <row r="2309" ht="15.75" customHeight="1">
      <c r="A2309" s="89"/>
      <c r="B2309" s="83"/>
      <c r="C2309" s="84"/>
      <c r="D2309" s="86"/>
      <c r="E2309" s="86" t="str">
        <f t="shared" si="1"/>
        <v/>
      </c>
      <c r="F2309" s="88" t="str">
        <f>IF(ISBLANK(A2309),"",IF(ISERROR(VLOOKUP(A2309,'Cadastro e Estoque'!B:H,1,0)),"Produto não cadastrado",VLOOKUP(A2309,'Cadastro e Estoque'!B:H,4,0)))</f>
        <v/>
      </c>
      <c r="G2309" s="88" t="str">
        <f>IF(ISBLANK(A2309),"",IF(ISERROR(VLOOKUP(A2309,'Cadastro e Estoque'!B:H,1,0)),"Produto não cadastrado",VLOOKUP(A2309,'Cadastro e Estoque'!B:H,2,0)))</f>
        <v/>
      </c>
      <c r="H2309" s="88" t="str">
        <f>IF(ISERROR(VLOOKUP(A2309,'Cadastro e Estoque'!B:H,1,0)),"",VLOOKUP(A2309,'Cadastro e Estoque'!B:H,3,0))</f>
        <v/>
      </c>
    </row>
    <row r="2310" ht="15.75" customHeight="1">
      <c r="A2310" s="89"/>
      <c r="B2310" s="83"/>
      <c r="C2310" s="84"/>
      <c r="D2310" s="86"/>
      <c r="E2310" s="86" t="str">
        <f t="shared" si="1"/>
        <v/>
      </c>
      <c r="F2310" s="88" t="str">
        <f>IF(ISBLANK(A2310),"",IF(ISERROR(VLOOKUP(A2310,'Cadastro e Estoque'!B:H,1,0)),"Produto não cadastrado",VLOOKUP(A2310,'Cadastro e Estoque'!B:H,4,0)))</f>
        <v/>
      </c>
      <c r="G2310" s="88" t="str">
        <f>IF(ISBLANK(A2310),"",IF(ISERROR(VLOOKUP(A2310,'Cadastro e Estoque'!B:H,1,0)),"Produto não cadastrado",VLOOKUP(A2310,'Cadastro e Estoque'!B:H,2,0)))</f>
        <v/>
      </c>
      <c r="H2310" s="88" t="str">
        <f>IF(ISERROR(VLOOKUP(A2310,'Cadastro e Estoque'!B:H,1,0)),"",VLOOKUP(A2310,'Cadastro e Estoque'!B:H,3,0))</f>
        <v/>
      </c>
    </row>
    <row r="2311" ht="15.75" customHeight="1">
      <c r="A2311" s="89"/>
      <c r="B2311" s="83"/>
      <c r="C2311" s="84"/>
      <c r="D2311" s="86"/>
      <c r="E2311" s="86" t="str">
        <f t="shared" si="1"/>
        <v/>
      </c>
      <c r="F2311" s="88" t="str">
        <f>IF(ISBLANK(A2311),"",IF(ISERROR(VLOOKUP(A2311,'Cadastro e Estoque'!B:H,1,0)),"Produto não cadastrado",VLOOKUP(A2311,'Cadastro e Estoque'!B:H,4,0)))</f>
        <v/>
      </c>
      <c r="G2311" s="88" t="str">
        <f>IF(ISBLANK(A2311),"",IF(ISERROR(VLOOKUP(A2311,'Cadastro e Estoque'!B:H,1,0)),"Produto não cadastrado",VLOOKUP(A2311,'Cadastro e Estoque'!B:H,2,0)))</f>
        <v/>
      </c>
      <c r="H2311" s="88" t="str">
        <f>IF(ISERROR(VLOOKUP(A2311,'Cadastro e Estoque'!B:H,1,0)),"",VLOOKUP(A2311,'Cadastro e Estoque'!B:H,3,0))</f>
        <v/>
      </c>
    </row>
    <row r="2312" ht="15.75" customHeight="1">
      <c r="A2312" s="89"/>
      <c r="B2312" s="83"/>
      <c r="C2312" s="84"/>
      <c r="D2312" s="86"/>
      <c r="E2312" s="86" t="str">
        <f t="shared" si="1"/>
        <v/>
      </c>
      <c r="F2312" s="88" t="str">
        <f>IF(ISBLANK(A2312),"",IF(ISERROR(VLOOKUP(A2312,'Cadastro e Estoque'!B:H,1,0)),"Produto não cadastrado",VLOOKUP(A2312,'Cadastro e Estoque'!B:H,4,0)))</f>
        <v/>
      </c>
      <c r="G2312" s="88" t="str">
        <f>IF(ISBLANK(A2312),"",IF(ISERROR(VLOOKUP(A2312,'Cadastro e Estoque'!B:H,1,0)),"Produto não cadastrado",VLOOKUP(A2312,'Cadastro e Estoque'!B:H,2,0)))</f>
        <v/>
      </c>
      <c r="H2312" s="88" t="str">
        <f>IF(ISERROR(VLOOKUP(A2312,'Cadastro e Estoque'!B:H,1,0)),"",VLOOKUP(A2312,'Cadastro e Estoque'!B:H,3,0))</f>
        <v/>
      </c>
    </row>
    <row r="2313" ht="15.75" customHeight="1">
      <c r="A2313" s="89"/>
      <c r="B2313" s="83"/>
      <c r="C2313" s="84"/>
      <c r="D2313" s="86"/>
      <c r="E2313" s="86" t="str">
        <f t="shared" si="1"/>
        <v/>
      </c>
      <c r="F2313" s="88" t="str">
        <f>IF(ISBLANK(A2313),"",IF(ISERROR(VLOOKUP(A2313,'Cadastro e Estoque'!B:H,1,0)),"Produto não cadastrado",VLOOKUP(A2313,'Cadastro e Estoque'!B:H,4,0)))</f>
        <v/>
      </c>
      <c r="G2313" s="88" t="str">
        <f>IF(ISBLANK(A2313),"",IF(ISERROR(VLOOKUP(A2313,'Cadastro e Estoque'!B:H,1,0)),"Produto não cadastrado",VLOOKUP(A2313,'Cadastro e Estoque'!B:H,2,0)))</f>
        <v/>
      </c>
      <c r="H2313" s="88" t="str">
        <f>IF(ISERROR(VLOOKUP(A2313,'Cadastro e Estoque'!B:H,1,0)),"",VLOOKUP(A2313,'Cadastro e Estoque'!B:H,3,0))</f>
        <v/>
      </c>
    </row>
    <row r="2314" ht="15.75" customHeight="1">
      <c r="A2314" s="89"/>
      <c r="B2314" s="83"/>
      <c r="C2314" s="84"/>
      <c r="D2314" s="86"/>
      <c r="E2314" s="86" t="str">
        <f t="shared" si="1"/>
        <v/>
      </c>
      <c r="F2314" s="88" t="str">
        <f>IF(ISBLANK(A2314),"",IF(ISERROR(VLOOKUP(A2314,'Cadastro e Estoque'!B:H,1,0)),"Produto não cadastrado",VLOOKUP(A2314,'Cadastro e Estoque'!B:H,4,0)))</f>
        <v/>
      </c>
      <c r="G2314" s="88" t="str">
        <f>IF(ISBLANK(A2314),"",IF(ISERROR(VLOOKUP(A2314,'Cadastro e Estoque'!B:H,1,0)),"Produto não cadastrado",VLOOKUP(A2314,'Cadastro e Estoque'!B:H,2,0)))</f>
        <v/>
      </c>
      <c r="H2314" s="88" t="str">
        <f>IF(ISERROR(VLOOKUP(A2314,'Cadastro e Estoque'!B:H,1,0)),"",VLOOKUP(A2314,'Cadastro e Estoque'!B:H,3,0))</f>
        <v/>
      </c>
    </row>
    <row r="2315" ht="15.75" customHeight="1">
      <c r="A2315" s="89"/>
      <c r="B2315" s="83"/>
      <c r="C2315" s="84"/>
      <c r="D2315" s="86"/>
      <c r="E2315" s="86" t="str">
        <f t="shared" si="1"/>
        <v/>
      </c>
      <c r="F2315" s="88" t="str">
        <f>IF(ISBLANK(A2315),"",IF(ISERROR(VLOOKUP(A2315,'Cadastro e Estoque'!B:H,1,0)),"Produto não cadastrado",VLOOKUP(A2315,'Cadastro e Estoque'!B:H,4,0)))</f>
        <v/>
      </c>
      <c r="G2315" s="88" t="str">
        <f>IF(ISBLANK(A2315),"",IF(ISERROR(VLOOKUP(A2315,'Cadastro e Estoque'!B:H,1,0)),"Produto não cadastrado",VLOOKUP(A2315,'Cadastro e Estoque'!B:H,2,0)))</f>
        <v/>
      </c>
      <c r="H2315" s="88" t="str">
        <f>IF(ISERROR(VLOOKUP(A2315,'Cadastro e Estoque'!B:H,1,0)),"",VLOOKUP(A2315,'Cadastro e Estoque'!B:H,3,0))</f>
        <v/>
      </c>
    </row>
    <row r="2316" ht="15.75" customHeight="1">
      <c r="A2316" s="89"/>
      <c r="B2316" s="83"/>
      <c r="C2316" s="84"/>
      <c r="D2316" s="86"/>
      <c r="E2316" s="86" t="str">
        <f t="shared" si="1"/>
        <v/>
      </c>
      <c r="F2316" s="88" t="str">
        <f>IF(ISBLANK(A2316),"",IF(ISERROR(VLOOKUP(A2316,'Cadastro e Estoque'!B:H,1,0)),"Produto não cadastrado",VLOOKUP(A2316,'Cadastro e Estoque'!B:H,4,0)))</f>
        <v/>
      </c>
      <c r="G2316" s="88" t="str">
        <f>IF(ISBLANK(A2316),"",IF(ISERROR(VLOOKUP(A2316,'Cadastro e Estoque'!B:H,1,0)),"Produto não cadastrado",VLOOKUP(A2316,'Cadastro e Estoque'!B:H,2,0)))</f>
        <v/>
      </c>
      <c r="H2316" s="88" t="str">
        <f>IF(ISERROR(VLOOKUP(A2316,'Cadastro e Estoque'!B:H,1,0)),"",VLOOKUP(A2316,'Cadastro e Estoque'!B:H,3,0))</f>
        <v/>
      </c>
    </row>
    <row r="2317" ht="15.75" customHeight="1">
      <c r="A2317" s="89"/>
      <c r="B2317" s="83"/>
      <c r="C2317" s="84"/>
      <c r="D2317" s="86"/>
      <c r="E2317" s="86" t="str">
        <f t="shared" si="1"/>
        <v/>
      </c>
      <c r="F2317" s="88" t="str">
        <f>IF(ISBLANK(A2317),"",IF(ISERROR(VLOOKUP(A2317,'Cadastro e Estoque'!B:H,1,0)),"Produto não cadastrado",VLOOKUP(A2317,'Cadastro e Estoque'!B:H,4,0)))</f>
        <v/>
      </c>
      <c r="G2317" s="88" t="str">
        <f>IF(ISBLANK(A2317),"",IF(ISERROR(VLOOKUP(A2317,'Cadastro e Estoque'!B:H,1,0)),"Produto não cadastrado",VLOOKUP(A2317,'Cadastro e Estoque'!B:H,2,0)))</f>
        <v/>
      </c>
      <c r="H2317" s="88" t="str">
        <f>IF(ISERROR(VLOOKUP(A2317,'Cadastro e Estoque'!B:H,1,0)),"",VLOOKUP(A2317,'Cadastro e Estoque'!B:H,3,0))</f>
        <v/>
      </c>
    </row>
    <row r="2318" ht="15.75" customHeight="1">
      <c r="A2318" s="89"/>
      <c r="B2318" s="83"/>
      <c r="C2318" s="84"/>
      <c r="D2318" s="86"/>
      <c r="E2318" s="86" t="str">
        <f t="shared" si="1"/>
        <v/>
      </c>
      <c r="F2318" s="88" t="str">
        <f>IF(ISBLANK(A2318),"",IF(ISERROR(VLOOKUP(A2318,'Cadastro e Estoque'!B:H,1,0)),"Produto não cadastrado",VLOOKUP(A2318,'Cadastro e Estoque'!B:H,4,0)))</f>
        <v/>
      </c>
      <c r="G2318" s="88" t="str">
        <f>IF(ISBLANK(A2318),"",IF(ISERROR(VLOOKUP(A2318,'Cadastro e Estoque'!B:H,1,0)),"Produto não cadastrado",VLOOKUP(A2318,'Cadastro e Estoque'!B:H,2,0)))</f>
        <v/>
      </c>
      <c r="H2318" s="88" t="str">
        <f>IF(ISERROR(VLOOKUP(A2318,'Cadastro e Estoque'!B:H,1,0)),"",VLOOKUP(A2318,'Cadastro e Estoque'!B:H,3,0))</f>
        <v/>
      </c>
    </row>
    <row r="2319" ht="15.75" customHeight="1">
      <c r="A2319" s="89"/>
      <c r="B2319" s="83"/>
      <c r="C2319" s="84"/>
      <c r="D2319" s="86"/>
      <c r="E2319" s="86" t="str">
        <f t="shared" si="1"/>
        <v/>
      </c>
      <c r="F2319" s="88" t="str">
        <f>IF(ISBLANK(A2319),"",IF(ISERROR(VLOOKUP(A2319,'Cadastro e Estoque'!B:H,1,0)),"Produto não cadastrado",VLOOKUP(A2319,'Cadastro e Estoque'!B:H,4,0)))</f>
        <v/>
      </c>
      <c r="G2319" s="88" t="str">
        <f>IF(ISBLANK(A2319),"",IF(ISERROR(VLOOKUP(A2319,'Cadastro e Estoque'!B:H,1,0)),"Produto não cadastrado",VLOOKUP(A2319,'Cadastro e Estoque'!B:H,2,0)))</f>
        <v/>
      </c>
      <c r="H2319" s="88" t="str">
        <f>IF(ISERROR(VLOOKUP(A2319,'Cadastro e Estoque'!B:H,1,0)),"",VLOOKUP(A2319,'Cadastro e Estoque'!B:H,3,0))</f>
        <v/>
      </c>
    </row>
    <row r="2320" ht="15.75" customHeight="1">
      <c r="A2320" s="89"/>
      <c r="B2320" s="83"/>
      <c r="C2320" s="84"/>
      <c r="D2320" s="86"/>
      <c r="E2320" s="86" t="str">
        <f t="shared" si="1"/>
        <v/>
      </c>
      <c r="F2320" s="88" t="str">
        <f>IF(ISBLANK(A2320),"",IF(ISERROR(VLOOKUP(A2320,'Cadastro e Estoque'!B:H,1,0)),"Produto não cadastrado",VLOOKUP(A2320,'Cadastro e Estoque'!B:H,4,0)))</f>
        <v/>
      </c>
      <c r="G2320" s="88" t="str">
        <f>IF(ISBLANK(A2320),"",IF(ISERROR(VLOOKUP(A2320,'Cadastro e Estoque'!B:H,1,0)),"Produto não cadastrado",VLOOKUP(A2320,'Cadastro e Estoque'!B:H,2,0)))</f>
        <v/>
      </c>
      <c r="H2320" s="88" t="str">
        <f>IF(ISERROR(VLOOKUP(A2320,'Cadastro e Estoque'!B:H,1,0)),"",VLOOKUP(A2320,'Cadastro e Estoque'!B:H,3,0))</f>
        <v/>
      </c>
    </row>
    <row r="2321" ht="15.75" customHeight="1">
      <c r="A2321" s="89"/>
      <c r="B2321" s="83"/>
      <c r="C2321" s="84"/>
      <c r="D2321" s="86"/>
      <c r="E2321" s="86" t="str">
        <f t="shared" si="1"/>
        <v/>
      </c>
      <c r="F2321" s="88" t="str">
        <f>IF(ISBLANK(A2321),"",IF(ISERROR(VLOOKUP(A2321,'Cadastro e Estoque'!B:H,1,0)),"Produto não cadastrado",VLOOKUP(A2321,'Cadastro e Estoque'!B:H,4,0)))</f>
        <v/>
      </c>
      <c r="G2321" s="88" t="str">
        <f>IF(ISBLANK(A2321),"",IF(ISERROR(VLOOKUP(A2321,'Cadastro e Estoque'!B:H,1,0)),"Produto não cadastrado",VLOOKUP(A2321,'Cadastro e Estoque'!B:H,2,0)))</f>
        <v/>
      </c>
      <c r="H2321" s="88" t="str">
        <f>IF(ISERROR(VLOOKUP(A2321,'Cadastro e Estoque'!B:H,1,0)),"",VLOOKUP(A2321,'Cadastro e Estoque'!B:H,3,0))</f>
        <v/>
      </c>
    </row>
    <row r="2322" ht="15.75" customHeight="1">
      <c r="A2322" s="89"/>
      <c r="B2322" s="83"/>
      <c r="C2322" s="84"/>
      <c r="D2322" s="86"/>
      <c r="E2322" s="86" t="str">
        <f t="shared" si="1"/>
        <v/>
      </c>
      <c r="F2322" s="88" t="str">
        <f>IF(ISBLANK(A2322),"",IF(ISERROR(VLOOKUP(A2322,'Cadastro e Estoque'!B:H,1,0)),"Produto não cadastrado",VLOOKUP(A2322,'Cadastro e Estoque'!B:H,4,0)))</f>
        <v/>
      </c>
      <c r="G2322" s="88" t="str">
        <f>IF(ISBLANK(A2322),"",IF(ISERROR(VLOOKUP(A2322,'Cadastro e Estoque'!B:H,1,0)),"Produto não cadastrado",VLOOKUP(A2322,'Cadastro e Estoque'!B:H,2,0)))</f>
        <v/>
      </c>
      <c r="H2322" s="88" t="str">
        <f>IF(ISERROR(VLOOKUP(A2322,'Cadastro e Estoque'!B:H,1,0)),"",VLOOKUP(A2322,'Cadastro e Estoque'!B:H,3,0))</f>
        <v/>
      </c>
    </row>
    <row r="2323" ht="15.75" customHeight="1">
      <c r="A2323" s="89"/>
      <c r="B2323" s="83"/>
      <c r="C2323" s="84"/>
      <c r="D2323" s="86"/>
      <c r="E2323" s="86" t="str">
        <f t="shared" si="1"/>
        <v/>
      </c>
      <c r="F2323" s="88" t="str">
        <f>IF(ISBLANK(A2323),"",IF(ISERROR(VLOOKUP(A2323,'Cadastro e Estoque'!B:H,1,0)),"Produto não cadastrado",VLOOKUP(A2323,'Cadastro e Estoque'!B:H,4,0)))</f>
        <v/>
      </c>
      <c r="G2323" s="88" t="str">
        <f>IF(ISBLANK(A2323),"",IF(ISERROR(VLOOKUP(A2323,'Cadastro e Estoque'!B:H,1,0)),"Produto não cadastrado",VLOOKUP(A2323,'Cadastro e Estoque'!B:H,2,0)))</f>
        <v/>
      </c>
      <c r="H2323" s="88" t="str">
        <f>IF(ISERROR(VLOOKUP(A2323,'Cadastro e Estoque'!B:H,1,0)),"",VLOOKUP(A2323,'Cadastro e Estoque'!B:H,3,0))</f>
        <v/>
      </c>
    </row>
    <row r="2324" ht="15.75" customHeight="1">
      <c r="A2324" s="89"/>
      <c r="B2324" s="83"/>
      <c r="C2324" s="84"/>
      <c r="D2324" s="86"/>
      <c r="E2324" s="86" t="str">
        <f t="shared" si="1"/>
        <v/>
      </c>
      <c r="F2324" s="88" t="str">
        <f>IF(ISBLANK(A2324),"",IF(ISERROR(VLOOKUP(A2324,'Cadastro e Estoque'!B:H,1,0)),"Produto não cadastrado",VLOOKUP(A2324,'Cadastro e Estoque'!B:H,4,0)))</f>
        <v/>
      </c>
      <c r="G2324" s="88" t="str">
        <f>IF(ISBLANK(A2324),"",IF(ISERROR(VLOOKUP(A2324,'Cadastro e Estoque'!B:H,1,0)),"Produto não cadastrado",VLOOKUP(A2324,'Cadastro e Estoque'!B:H,2,0)))</f>
        <v/>
      </c>
      <c r="H2324" s="88" t="str">
        <f>IF(ISERROR(VLOOKUP(A2324,'Cadastro e Estoque'!B:H,1,0)),"",VLOOKUP(A2324,'Cadastro e Estoque'!B:H,3,0))</f>
        <v/>
      </c>
    </row>
    <row r="2325" ht="15.75" customHeight="1">
      <c r="A2325" s="89"/>
      <c r="B2325" s="83"/>
      <c r="C2325" s="84"/>
      <c r="D2325" s="86"/>
      <c r="E2325" s="86" t="str">
        <f t="shared" si="1"/>
        <v/>
      </c>
      <c r="F2325" s="88" t="str">
        <f>IF(ISBLANK(A2325),"",IF(ISERROR(VLOOKUP(A2325,'Cadastro e Estoque'!B:H,1,0)),"Produto não cadastrado",VLOOKUP(A2325,'Cadastro e Estoque'!B:H,4,0)))</f>
        <v/>
      </c>
      <c r="G2325" s="88" t="str">
        <f>IF(ISBLANK(A2325),"",IF(ISERROR(VLOOKUP(A2325,'Cadastro e Estoque'!B:H,1,0)),"Produto não cadastrado",VLOOKUP(A2325,'Cadastro e Estoque'!B:H,2,0)))</f>
        <v/>
      </c>
      <c r="H2325" s="88" t="str">
        <f>IF(ISERROR(VLOOKUP(A2325,'Cadastro e Estoque'!B:H,1,0)),"",VLOOKUP(A2325,'Cadastro e Estoque'!B:H,3,0))</f>
        <v/>
      </c>
    </row>
    <row r="2326" ht="15.75" customHeight="1">
      <c r="A2326" s="89"/>
      <c r="B2326" s="83"/>
      <c r="C2326" s="84"/>
      <c r="D2326" s="86"/>
      <c r="E2326" s="86" t="str">
        <f t="shared" si="1"/>
        <v/>
      </c>
      <c r="F2326" s="88" t="str">
        <f>IF(ISBLANK(A2326),"",IF(ISERROR(VLOOKUP(A2326,'Cadastro e Estoque'!B:H,1,0)),"Produto não cadastrado",VLOOKUP(A2326,'Cadastro e Estoque'!B:H,4,0)))</f>
        <v/>
      </c>
      <c r="G2326" s="88" t="str">
        <f>IF(ISBLANK(A2326),"",IF(ISERROR(VLOOKUP(A2326,'Cadastro e Estoque'!B:H,1,0)),"Produto não cadastrado",VLOOKUP(A2326,'Cadastro e Estoque'!B:H,2,0)))</f>
        <v/>
      </c>
      <c r="H2326" s="88" t="str">
        <f>IF(ISERROR(VLOOKUP(A2326,'Cadastro e Estoque'!B:H,1,0)),"",VLOOKUP(A2326,'Cadastro e Estoque'!B:H,3,0))</f>
        <v/>
      </c>
    </row>
    <row r="2327" ht="15.75" customHeight="1">
      <c r="A2327" s="89"/>
      <c r="B2327" s="83"/>
      <c r="C2327" s="84"/>
      <c r="D2327" s="86"/>
      <c r="E2327" s="86" t="str">
        <f t="shared" si="1"/>
        <v/>
      </c>
      <c r="F2327" s="88" t="str">
        <f>IF(ISBLANK(A2327),"",IF(ISERROR(VLOOKUP(A2327,'Cadastro e Estoque'!B:H,1,0)),"Produto não cadastrado",VLOOKUP(A2327,'Cadastro e Estoque'!B:H,4,0)))</f>
        <v/>
      </c>
      <c r="G2327" s="88" t="str">
        <f>IF(ISBLANK(A2327),"",IF(ISERROR(VLOOKUP(A2327,'Cadastro e Estoque'!B:H,1,0)),"Produto não cadastrado",VLOOKUP(A2327,'Cadastro e Estoque'!B:H,2,0)))</f>
        <v/>
      </c>
      <c r="H2327" s="88" t="str">
        <f>IF(ISERROR(VLOOKUP(A2327,'Cadastro e Estoque'!B:H,1,0)),"",VLOOKUP(A2327,'Cadastro e Estoque'!B:H,3,0))</f>
        <v/>
      </c>
    </row>
    <row r="2328" ht="15.75" customHeight="1">
      <c r="A2328" s="89"/>
      <c r="B2328" s="83"/>
      <c r="C2328" s="84"/>
      <c r="D2328" s="86"/>
      <c r="E2328" s="86" t="str">
        <f t="shared" si="1"/>
        <v/>
      </c>
      <c r="F2328" s="88" t="str">
        <f>IF(ISBLANK(A2328),"",IF(ISERROR(VLOOKUP(A2328,'Cadastro e Estoque'!B:H,1,0)),"Produto não cadastrado",VLOOKUP(A2328,'Cadastro e Estoque'!B:H,4,0)))</f>
        <v/>
      </c>
      <c r="G2328" s="88" t="str">
        <f>IF(ISBLANK(A2328),"",IF(ISERROR(VLOOKUP(A2328,'Cadastro e Estoque'!B:H,1,0)),"Produto não cadastrado",VLOOKUP(A2328,'Cadastro e Estoque'!B:H,2,0)))</f>
        <v/>
      </c>
      <c r="H2328" s="88" t="str">
        <f>IF(ISERROR(VLOOKUP(A2328,'Cadastro e Estoque'!B:H,1,0)),"",VLOOKUP(A2328,'Cadastro e Estoque'!B:H,3,0))</f>
        <v/>
      </c>
    </row>
    <row r="2329" ht="15.75" customHeight="1">
      <c r="A2329" s="89"/>
      <c r="B2329" s="83"/>
      <c r="C2329" s="84"/>
      <c r="D2329" s="86"/>
      <c r="E2329" s="86" t="str">
        <f t="shared" si="1"/>
        <v/>
      </c>
      <c r="F2329" s="88" t="str">
        <f>IF(ISBLANK(A2329),"",IF(ISERROR(VLOOKUP(A2329,'Cadastro e Estoque'!B:H,1,0)),"Produto não cadastrado",VLOOKUP(A2329,'Cadastro e Estoque'!B:H,4,0)))</f>
        <v/>
      </c>
      <c r="G2329" s="88" t="str">
        <f>IF(ISBLANK(A2329),"",IF(ISERROR(VLOOKUP(A2329,'Cadastro e Estoque'!B:H,1,0)),"Produto não cadastrado",VLOOKUP(A2329,'Cadastro e Estoque'!B:H,2,0)))</f>
        <v/>
      </c>
      <c r="H2329" s="88" t="str">
        <f>IF(ISERROR(VLOOKUP(A2329,'Cadastro e Estoque'!B:H,1,0)),"",VLOOKUP(A2329,'Cadastro e Estoque'!B:H,3,0))</f>
        <v/>
      </c>
    </row>
    <row r="2330" ht="15.75" customHeight="1">
      <c r="A2330" s="89"/>
      <c r="B2330" s="83"/>
      <c r="C2330" s="84"/>
      <c r="D2330" s="86"/>
      <c r="E2330" s="86" t="str">
        <f t="shared" si="1"/>
        <v/>
      </c>
      <c r="F2330" s="88" t="str">
        <f>IF(ISBLANK(A2330),"",IF(ISERROR(VLOOKUP(A2330,'Cadastro e Estoque'!B:H,1,0)),"Produto não cadastrado",VLOOKUP(A2330,'Cadastro e Estoque'!B:H,4,0)))</f>
        <v/>
      </c>
      <c r="G2330" s="88" t="str">
        <f>IF(ISBLANK(A2330),"",IF(ISERROR(VLOOKUP(A2330,'Cadastro e Estoque'!B:H,1,0)),"Produto não cadastrado",VLOOKUP(A2330,'Cadastro e Estoque'!B:H,2,0)))</f>
        <v/>
      </c>
      <c r="H2330" s="88" t="str">
        <f>IF(ISERROR(VLOOKUP(A2330,'Cadastro e Estoque'!B:H,1,0)),"",VLOOKUP(A2330,'Cadastro e Estoque'!B:H,3,0))</f>
        <v/>
      </c>
    </row>
    <row r="2331" ht="15.75" customHeight="1">
      <c r="A2331" s="89"/>
      <c r="B2331" s="83"/>
      <c r="C2331" s="84"/>
      <c r="D2331" s="86"/>
      <c r="E2331" s="86" t="str">
        <f t="shared" si="1"/>
        <v/>
      </c>
      <c r="F2331" s="88" t="str">
        <f>IF(ISBLANK(A2331),"",IF(ISERROR(VLOOKUP(A2331,'Cadastro e Estoque'!B:H,1,0)),"Produto não cadastrado",VLOOKUP(A2331,'Cadastro e Estoque'!B:H,4,0)))</f>
        <v/>
      </c>
      <c r="G2331" s="88" t="str">
        <f>IF(ISBLANK(A2331),"",IF(ISERROR(VLOOKUP(A2331,'Cadastro e Estoque'!B:H,1,0)),"Produto não cadastrado",VLOOKUP(A2331,'Cadastro e Estoque'!B:H,2,0)))</f>
        <v/>
      </c>
      <c r="H2331" s="88" t="str">
        <f>IF(ISERROR(VLOOKUP(A2331,'Cadastro e Estoque'!B:H,1,0)),"",VLOOKUP(A2331,'Cadastro e Estoque'!B:H,3,0))</f>
        <v/>
      </c>
    </row>
    <row r="2332" ht="15.75" customHeight="1">
      <c r="A2332" s="89"/>
      <c r="B2332" s="83"/>
      <c r="C2332" s="84"/>
      <c r="D2332" s="86"/>
      <c r="E2332" s="86" t="str">
        <f t="shared" si="1"/>
        <v/>
      </c>
      <c r="F2332" s="88" t="str">
        <f>IF(ISBLANK(A2332),"",IF(ISERROR(VLOOKUP(A2332,'Cadastro e Estoque'!B:H,1,0)),"Produto não cadastrado",VLOOKUP(A2332,'Cadastro e Estoque'!B:H,4,0)))</f>
        <v/>
      </c>
      <c r="G2332" s="88" t="str">
        <f>IF(ISBLANK(A2332),"",IF(ISERROR(VLOOKUP(A2332,'Cadastro e Estoque'!B:H,1,0)),"Produto não cadastrado",VLOOKUP(A2332,'Cadastro e Estoque'!B:H,2,0)))</f>
        <v/>
      </c>
      <c r="H2332" s="88" t="str">
        <f>IF(ISERROR(VLOOKUP(A2332,'Cadastro e Estoque'!B:H,1,0)),"",VLOOKUP(A2332,'Cadastro e Estoque'!B:H,3,0))</f>
        <v/>
      </c>
    </row>
    <row r="2333" ht="15.75" customHeight="1">
      <c r="A2333" s="89"/>
      <c r="B2333" s="83"/>
      <c r="C2333" s="84"/>
      <c r="D2333" s="86"/>
      <c r="E2333" s="86" t="str">
        <f t="shared" si="1"/>
        <v/>
      </c>
      <c r="F2333" s="88" t="str">
        <f>IF(ISBLANK(A2333),"",IF(ISERROR(VLOOKUP(A2333,'Cadastro e Estoque'!B:H,1,0)),"Produto não cadastrado",VLOOKUP(A2333,'Cadastro e Estoque'!B:H,4,0)))</f>
        <v/>
      </c>
      <c r="G2333" s="88" t="str">
        <f>IF(ISBLANK(A2333),"",IF(ISERROR(VLOOKUP(A2333,'Cadastro e Estoque'!B:H,1,0)),"Produto não cadastrado",VLOOKUP(A2333,'Cadastro e Estoque'!B:H,2,0)))</f>
        <v/>
      </c>
      <c r="H2333" s="88" t="str">
        <f>IF(ISERROR(VLOOKUP(A2333,'Cadastro e Estoque'!B:H,1,0)),"",VLOOKUP(A2333,'Cadastro e Estoque'!B:H,3,0))</f>
        <v/>
      </c>
    </row>
    <row r="2334" ht="15.75" customHeight="1">
      <c r="A2334" s="89"/>
      <c r="B2334" s="83"/>
      <c r="C2334" s="84"/>
      <c r="D2334" s="86"/>
      <c r="E2334" s="86" t="str">
        <f t="shared" si="1"/>
        <v/>
      </c>
      <c r="F2334" s="88" t="str">
        <f>IF(ISBLANK(A2334),"",IF(ISERROR(VLOOKUP(A2334,'Cadastro e Estoque'!B:H,1,0)),"Produto não cadastrado",VLOOKUP(A2334,'Cadastro e Estoque'!B:H,4,0)))</f>
        <v/>
      </c>
      <c r="G2334" s="88" t="str">
        <f>IF(ISBLANK(A2334),"",IF(ISERROR(VLOOKUP(A2334,'Cadastro e Estoque'!B:H,1,0)),"Produto não cadastrado",VLOOKUP(A2334,'Cadastro e Estoque'!B:H,2,0)))</f>
        <v/>
      </c>
      <c r="H2334" s="88" t="str">
        <f>IF(ISERROR(VLOOKUP(A2334,'Cadastro e Estoque'!B:H,1,0)),"",VLOOKUP(A2334,'Cadastro e Estoque'!B:H,3,0))</f>
        <v/>
      </c>
    </row>
    <row r="2335" ht="15.75" customHeight="1">
      <c r="A2335" s="89"/>
      <c r="B2335" s="83"/>
      <c r="C2335" s="84"/>
      <c r="D2335" s="86"/>
      <c r="E2335" s="86" t="str">
        <f t="shared" si="1"/>
        <v/>
      </c>
      <c r="F2335" s="88" t="str">
        <f>IF(ISBLANK(A2335),"",IF(ISERROR(VLOOKUP(A2335,'Cadastro e Estoque'!B:H,1,0)),"Produto não cadastrado",VLOOKUP(A2335,'Cadastro e Estoque'!B:H,4,0)))</f>
        <v/>
      </c>
      <c r="G2335" s="88" t="str">
        <f>IF(ISBLANK(A2335),"",IF(ISERROR(VLOOKUP(A2335,'Cadastro e Estoque'!B:H,1,0)),"Produto não cadastrado",VLOOKUP(A2335,'Cadastro e Estoque'!B:H,2,0)))</f>
        <v/>
      </c>
      <c r="H2335" s="88" t="str">
        <f>IF(ISERROR(VLOOKUP(A2335,'Cadastro e Estoque'!B:H,1,0)),"",VLOOKUP(A2335,'Cadastro e Estoque'!B:H,3,0))</f>
        <v/>
      </c>
    </row>
    <row r="2336" ht="15.75" customHeight="1">
      <c r="A2336" s="89"/>
      <c r="B2336" s="83"/>
      <c r="C2336" s="84"/>
      <c r="D2336" s="86"/>
      <c r="E2336" s="86" t="str">
        <f t="shared" si="1"/>
        <v/>
      </c>
      <c r="F2336" s="88" t="str">
        <f>IF(ISBLANK(A2336),"",IF(ISERROR(VLOOKUP(A2336,'Cadastro e Estoque'!B:H,1,0)),"Produto não cadastrado",VLOOKUP(A2336,'Cadastro e Estoque'!B:H,4,0)))</f>
        <v/>
      </c>
      <c r="G2336" s="88" t="str">
        <f>IF(ISBLANK(A2336),"",IF(ISERROR(VLOOKUP(A2336,'Cadastro e Estoque'!B:H,1,0)),"Produto não cadastrado",VLOOKUP(A2336,'Cadastro e Estoque'!B:H,2,0)))</f>
        <v/>
      </c>
      <c r="H2336" s="88" t="str">
        <f>IF(ISERROR(VLOOKUP(A2336,'Cadastro e Estoque'!B:H,1,0)),"",VLOOKUP(A2336,'Cadastro e Estoque'!B:H,3,0))</f>
        <v/>
      </c>
    </row>
    <row r="2337" ht="15.75" customHeight="1">
      <c r="A2337" s="89"/>
      <c r="B2337" s="83"/>
      <c r="C2337" s="84"/>
      <c r="D2337" s="86"/>
      <c r="E2337" s="86" t="str">
        <f t="shared" si="1"/>
        <v/>
      </c>
      <c r="F2337" s="88" t="str">
        <f>IF(ISBLANK(A2337),"",IF(ISERROR(VLOOKUP(A2337,'Cadastro e Estoque'!B:H,1,0)),"Produto não cadastrado",VLOOKUP(A2337,'Cadastro e Estoque'!B:H,4,0)))</f>
        <v/>
      </c>
      <c r="G2337" s="88" t="str">
        <f>IF(ISBLANK(A2337),"",IF(ISERROR(VLOOKUP(A2337,'Cadastro e Estoque'!B:H,1,0)),"Produto não cadastrado",VLOOKUP(A2337,'Cadastro e Estoque'!B:H,2,0)))</f>
        <v/>
      </c>
      <c r="H2337" s="88" t="str">
        <f>IF(ISERROR(VLOOKUP(A2337,'Cadastro e Estoque'!B:H,1,0)),"",VLOOKUP(A2337,'Cadastro e Estoque'!B:H,3,0))</f>
        <v/>
      </c>
    </row>
    <row r="2338" ht="15.75" customHeight="1">
      <c r="A2338" s="89"/>
      <c r="B2338" s="83"/>
      <c r="C2338" s="84"/>
      <c r="D2338" s="86"/>
      <c r="E2338" s="86" t="str">
        <f t="shared" si="1"/>
        <v/>
      </c>
      <c r="F2338" s="88" t="str">
        <f>IF(ISBLANK(A2338),"",IF(ISERROR(VLOOKUP(A2338,'Cadastro e Estoque'!B:H,1,0)),"Produto não cadastrado",VLOOKUP(A2338,'Cadastro e Estoque'!B:H,4,0)))</f>
        <v/>
      </c>
      <c r="G2338" s="88" t="str">
        <f>IF(ISBLANK(A2338),"",IF(ISERROR(VLOOKUP(A2338,'Cadastro e Estoque'!B:H,1,0)),"Produto não cadastrado",VLOOKUP(A2338,'Cadastro e Estoque'!B:H,2,0)))</f>
        <v/>
      </c>
      <c r="H2338" s="88" t="str">
        <f>IF(ISERROR(VLOOKUP(A2338,'Cadastro e Estoque'!B:H,1,0)),"",VLOOKUP(A2338,'Cadastro e Estoque'!B:H,3,0))</f>
        <v/>
      </c>
    </row>
    <row r="2339" ht="15.75" customHeight="1">
      <c r="A2339" s="89"/>
      <c r="B2339" s="83"/>
      <c r="C2339" s="84"/>
      <c r="D2339" s="86"/>
      <c r="E2339" s="86" t="str">
        <f t="shared" si="1"/>
        <v/>
      </c>
      <c r="F2339" s="88" t="str">
        <f>IF(ISBLANK(A2339),"",IF(ISERROR(VLOOKUP(A2339,'Cadastro e Estoque'!B:H,1,0)),"Produto não cadastrado",VLOOKUP(A2339,'Cadastro e Estoque'!B:H,4,0)))</f>
        <v/>
      </c>
      <c r="G2339" s="88" t="str">
        <f>IF(ISBLANK(A2339),"",IF(ISERROR(VLOOKUP(A2339,'Cadastro e Estoque'!B:H,1,0)),"Produto não cadastrado",VLOOKUP(A2339,'Cadastro e Estoque'!B:H,2,0)))</f>
        <v/>
      </c>
      <c r="H2339" s="88" t="str">
        <f>IF(ISERROR(VLOOKUP(A2339,'Cadastro e Estoque'!B:H,1,0)),"",VLOOKUP(A2339,'Cadastro e Estoque'!B:H,3,0))</f>
        <v/>
      </c>
    </row>
    <row r="2340" ht="15.75" customHeight="1">
      <c r="A2340" s="89"/>
      <c r="B2340" s="83"/>
      <c r="C2340" s="84"/>
      <c r="D2340" s="86"/>
      <c r="E2340" s="86" t="str">
        <f t="shared" si="1"/>
        <v/>
      </c>
      <c r="F2340" s="88" t="str">
        <f>IF(ISBLANK(A2340),"",IF(ISERROR(VLOOKUP(A2340,'Cadastro e Estoque'!B:H,1,0)),"Produto não cadastrado",VLOOKUP(A2340,'Cadastro e Estoque'!B:H,4,0)))</f>
        <v/>
      </c>
      <c r="G2340" s="88" t="str">
        <f>IF(ISBLANK(A2340),"",IF(ISERROR(VLOOKUP(A2340,'Cadastro e Estoque'!B:H,1,0)),"Produto não cadastrado",VLOOKUP(A2340,'Cadastro e Estoque'!B:H,2,0)))</f>
        <v/>
      </c>
      <c r="H2340" s="88" t="str">
        <f>IF(ISERROR(VLOOKUP(A2340,'Cadastro e Estoque'!B:H,1,0)),"",VLOOKUP(A2340,'Cadastro e Estoque'!B:H,3,0))</f>
        <v/>
      </c>
    </row>
    <row r="2341" ht="15.75" customHeight="1">
      <c r="A2341" s="89"/>
      <c r="B2341" s="83"/>
      <c r="C2341" s="84"/>
      <c r="D2341" s="86"/>
      <c r="E2341" s="86" t="str">
        <f t="shared" si="1"/>
        <v/>
      </c>
      <c r="F2341" s="88" t="str">
        <f>IF(ISBLANK(A2341),"",IF(ISERROR(VLOOKUP(A2341,'Cadastro e Estoque'!B:H,1,0)),"Produto não cadastrado",VLOOKUP(A2341,'Cadastro e Estoque'!B:H,4,0)))</f>
        <v/>
      </c>
      <c r="G2341" s="88" t="str">
        <f>IF(ISBLANK(A2341),"",IF(ISERROR(VLOOKUP(A2341,'Cadastro e Estoque'!B:H,1,0)),"Produto não cadastrado",VLOOKUP(A2341,'Cadastro e Estoque'!B:H,2,0)))</f>
        <v/>
      </c>
      <c r="H2341" s="88" t="str">
        <f>IF(ISERROR(VLOOKUP(A2341,'Cadastro e Estoque'!B:H,1,0)),"",VLOOKUP(A2341,'Cadastro e Estoque'!B:H,3,0))</f>
        <v/>
      </c>
    </row>
    <row r="2342" ht="15.75" customHeight="1">
      <c r="A2342" s="89"/>
      <c r="B2342" s="83"/>
      <c r="C2342" s="84"/>
      <c r="D2342" s="86"/>
      <c r="E2342" s="86" t="str">
        <f t="shared" si="1"/>
        <v/>
      </c>
      <c r="F2342" s="88" t="str">
        <f>IF(ISBLANK(A2342),"",IF(ISERROR(VLOOKUP(A2342,'Cadastro e Estoque'!B:H,1,0)),"Produto não cadastrado",VLOOKUP(A2342,'Cadastro e Estoque'!B:H,4,0)))</f>
        <v/>
      </c>
      <c r="G2342" s="88" t="str">
        <f>IF(ISBLANK(A2342),"",IF(ISERROR(VLOOKUP(A2342,'Cadastro e Estoque'!B:H,1,0)),"Produto não cadastrado",VLOOKUP(A2342,'Cadastro e Estoque'!B:H,2,0)))</f>
        <v/>
      </c>
      <c r="H2342" s="88" t="str">
        <f>IF(ISERROR(VLOOKUP(A2342,'Cadastro e Estoque'!B:H,1,0)),"",VLOOKUP(A2342,'Cadastro e Estoque'!B:H,3,0))</f>
        <v/>
      </c>
    </row>
    <row r="2343" ht="15.75" customHeight="1">
      <c r="A2343" s="89"/>
      <c r="B2343" s="83"/>
      <c r="C2343" s="84"/>
      <c r="D2343" s="86"/>
      <c r="E2343" s="86" t="str">
        <f t="shared" si="1"/>
        <v/>
      </c>
      <c r="F2343" s="88" t="str">
        <f>IF(ISBLANK(A2343),"",IF(ISERROR(VLOOKUP(A2343,'Cadastro e Estoque'!B:H,1,0)),"Produto não cadastrado",VLOOKUP(A2343,'Cadastro e Estoque'!B:H,4,0)))</f>
        <v/>
      </c>
      <c r="G2343" s="88" t="str">
        <f>IF(ISBLANK(A2343),"",IF(ISERROR(VLOOKUP(A2343,'Cadastro e Estoque'!B:H,1,0)),"Produto não cadastrado",VLOOKUP(A2343,'Cadastro e Estoque'!B:H,2,0)))</f>
        <v/>
      </c>
      <c r="H2343" s="88" t="str">
        <f>IF(ISERROR(VLOOKUP(A2343,'Cadastro e Estoque'!B:H,1,0)),"",VLOOKUP(A2343,'Cadastro e Estoque'!B:H,3,0))</f>
        <v/>
      </c>
    </row>
    <row r="2344" ht="15.75" customHeight="1">
      <c r="A2344" s="89"/>
      <c r="B2344" s="83"/>
      <c r="C2344" s="84"/>
      <c r="D2344" s="86"/>
      <c r="E2344" s="86" t="str">
        <f t="shared" si="1"/>
        <v/>
      </c>
      <c r="F2344" s="88" t="str">
        <f>IF(ISBLANK(A2344),"",IF(ISERROR(VLOOKUP(A2344,'Cadastro e Estoque'!B:H,1,0)),"Produto não cadastrado",VLOOKUP(A2344,'Cadastro e Estoque'!B:H,4,0)))</f>
        <v/>
      </c>
      <c r="G2344" s="88" t="str">
        <f>IF(ISBLANK(A2344),"",IF(ISERROR(VLOOKUP(A2344,'Cadastro e Estoque'!B:H,1,0)),"Produto não cadastrado",VLOOKUP(A2344,'Cadastro e Estoque'!B:H,2,0)))</f>
        <v/>
      </c>
      <c r="H2344" s="88" t="str">
        <f>IF(ISERROR(VLOOKUP(A2344,'Cadastro e Estoque'!B:H,1,0)),"",VLOOKUP(A2344,'Cadastro e Estoque'!B:H,3,0))</f>
        <v/>
      </c>
    </row>
    <row r="2345" ht="15.75" customHeight="1">
      <c r="A2345" s="89"/>
      <c r="B2345" s="83"/>
      <c r="C2345" s="84"/>
      <c r="D2345" s="86"/>
      <c r="E2345" s="86" t="str">
        <f t="shared" si="1"/>
        <v/>
      </c>
      <c r="F2345" s="88" t="str">
        <f>IF(ISBLANK(A2345),"",IF(ISERROR(VLOOKUP(A2345,'Cadastro e Estoque'!B:H,1,0)),"Produto não cadastrado",VLOOKUP(A2345,'Cadastro e Estoque'!B:H,4,0)))</f>
        <v/>
      </c>
      <c r="G2345" s="88" t="str">
        <f>IF(ISBLANK(A2345),"",IF(ISERROR(VLOOKUP(A2345,'Cadastro e Estoque'!B:H,1,0)),"Produto não cadastrado",VLOOKUP(A2345,'Cadastro e Estoque'!B:H,2,0)))</f>
        <v/>
      </c>
      <c r="H2345" s="88" t="str">
        <f>IF(ISERROR(VLOOKUP(A2345,'Cadastro e Estoque'!B:H,1,0)),"",VLOOKUP(A2345,'Cadastro e Estoque'!B:H,3,0))</f>
        <v/>
      </c>
    </row>
    <row r="2346" ht="15.75" customHeight="1">
      <c r="A2346" s="89"/>
      <c r="B2346" s="83"/>
      <c r="C2346" s="84"/>
      <c r="D2346" s="86"/>
      <c r="E2346" s="86" t="str">
        <f t="shared" si="1"/>
        <v/>
      </c>
      <c r="F2346" s="88" t="str">
        <f>IF(ISBLANK(A2346),"",IF(ISERROR(VLOOKUP(A2346,'Cadastro e Estoque'!B:H,1,0)),"Produto não cadastrado",VLOOKUP(A2346,'Cadastro e Estoque'!B:H,4,0)))</f>
        <v/>
      </c>
      <c r="G2346" s="88" t="str">
        <f>IF(ISBLANK(A2346),"",IF(ISERROR(VLOOKUP(A2346,'Cadastro e Estoque'!B:H,1,0)),"Produto não cadastrado",VLOOKUP(A2346,'Cadastro e Estoque'!B:H,2,0)))</f>
        <v/>
      </c>
      <c r="H2346" s="88" t="str">
        <f>IF(ISERROR(VLOOKUP(A2346,'Cadastro e Estoque'!B:H,1,0)),"",VLOOKUP(A2346,'Cadastro e Estoque'!B:H,3,0))</f>
        <v/>
      </c>
    </row>
    <row r="2347" ht="15.75" customHeight="1">
      <c r="A2347" s="89"/>
      <c r="B2347" s="83"/>
      <c r="C2347" s="84"/>
      <c r="D2347" s="86"/>
      <c r="E2347" s="86" t="str">
        <f t="shared" si="1"/>
        <v/>
      </c>
      <c r="F2347" s="88" t="str">
        <f>IF(ISBLANK(A2347),"",IF(ISERROR(VLOOKUP(A2347,'Cadastro e Estoque'!B:H,1,0)),"Produto não cadastrado",VLOOKUP(A2347,'Cadastro e Estoque'!B:H,4,0)))</f>
        <v/>
      </c>
      <c r="G2347" s="88" t="str">
        <f>IF(ISBLANK(A2347),"",IF(ISERROR(VLOOKUP(A2347,'Cadastro e Estoque'!B:H,1,0)),"Produto não cadastrado",VLOOKUP(A2347,'Cadastro e Estoque'!B:H,2,0)))</f>
        <v/>
      </c>
      <c r="H2347" s="88" t="str">
        <f>IF(ISERROR(VLOOKUP(A2347,'Cadastro e Estoque'!B:H,1,0)),"",VLOOKUP(A2347,'Cadastro e Estoque'!B:H,3,0))</f>
        <v/>
      </c>
    </row>
    <row r="2348" ht="15.75" customHeight="1">
      <c r="A2348" s="89"/>
      <c r="B2348" s="83"/>
      <c r="C2348" s="84"/>
      <c r="D2348" s="86"/>
      <c r="E2348" s="86" t="str">
        <f t="shared" si="1"/>
        <v/>
      </c>
      <c r="F2348" s="88" t="str">
        <f>IF(ISBLANK(A2348),"",IF(ISERROR(VLOOKUP(A2348,'Cadastro e Estoque'!B:H,1,0)),"Produto não cadastrado",VLOOKUP(A2348,'Cadastro e Estoque'!B:H,4,0)))</f>
        <v/>
      </c>
      <c r="G2348" s="88" t="str">
        <f>IF(ISBLANK(A2348),"",IF(ISERROR(VLOOKUP(A2348,'Cadastro e Estoque'!B:H,1,0)),"Produto não cadastrado",VLOOKUP(A2348,'Cadastro e Estoque'!B:H,2,0)))</f>
        <v/>
      </c>
      <c r="H2348" s="88" t="str">
        <f>IF(ISERROR(VLOOKUP(A2348,'Cadastro e Estoque'!B:H,1,0)),"",VLOOKUP(A2348,'Cadastro e Estoque'!B:H,3,0))</f>
        <v/>
      </c>
    </row>
    <row r="2349" ht="15.75" customHeight="1">
      <c r="A2349" s="89"/>
      <c r="B2349" s="83"/>
      <c r="C2349" s="84"/>
      <c r="D2349" s="86"/>
      <c r="E2349" s="86" t="str">
        <f t="shared" si="1"/>
        <v/>
      </c>
      <c r="F2349" s="88" t="str">
        <f>IF(ISBLANK(A2349),"",IF(ISERROR(VLOOKUP(A2349,'Cadastro e Estoque'!B:H,1,0)),"Produto não cadastrado",VLOOKUP(A2349,'Cadastro e Estoque'!B:H,4,0)))</f>
        <v/>
      </c>
      <c r="G2349" s="88" t="str">
        <f>IF(ISBLANK(A2349),"",IF(ISERROR(VLOOKUP(A2349,'Cadastro e Estoque'!B:H,1,0)),"Produto não cadastrado",VLOOKUP(A2349,'Cadastro e Estoque'!B:H,2,0)))</f>
        <v/>
      </c>
      <c r="H2349" s="88" t="str">
        <f>IF(ISERROR(VLOOKUP(A2349,'Cadastro e Estoque'!B:H,1,0)),"",VLOOKUP(A2349,'Cadastro e Estoque'!B:H,3,0))</f>
        <v/>
      </c>
    </row>
    <row r="2350" ht="15.75" customHeight="1">
      <c r="A2350" s="89"/>
      <c r="B2350" s="83"/>
      <c r="C2350" s="84"/>
      <c r="D2350" s="86"/>
      <c r="E2350" s="86" t="str">
        <f t="shared" si="1"/>
        <v/>
      </c>
      <c r="F2350" s="88" t="str">
        <f>IF(ISBLANK(A2350),"",IF(ISERROR(VLOOKUP(A2350,'Cadastro e Estoque'!B:H,1,0)),"Produto não cadastrado",VLOOKUP(A2350,'Cadastro e Estoque'!B:H,4,0)))</f>
        <v/>
      </c>
      <c r="G2350" s="88" t="str">
        <f>IF(ISBLANK(A2350),"",IF(ISERROR(VLOOKUP(A2350,'Cadastro e Estoque'!B:H,1,0)),"Produto não cadastrado",VLOOKUP(A2350,'Cadastro e Estoque'!B:H,2,0)))</f>
        <v/>
      </c>
      <c r="H2350" s="88" t="str">
        <f>IF(ISERROR(VLOOKUP(A2350,'Cadastro e Estoque'!B:H,1,0)),"",VLOOKUP(A2350,'Cadastro e Estoque'!B:H,3,0))</f>
        <v/>
      </c>
    </row>
    <row r="2351" ht="15.75" customHeight="1">
      <c r="A2351" s="89"/>
      <c r="B2351" s="83"/>
      <c r="C2351" s="84"/>
      <c r="D2351" s="86"/>
      <c r="E2351" s="86" t="str">
        <f t="shared" si="1"/>
        <v/>
      </c>
      <c r="F2351" s="88" t="str">
        <f>IF(ISBLANK(A2351),"",IF(ISERROR(VLOOKUP(A2351,'Cadastro e Estoque'!B:H,1,0)),"Produto não cadastrado",VLOOKUP(A2351,'Cadastro e Estoque'!B:H,4,0)))</f>
        <v/>
      </c>
      <c r="G2351" s="88" t="str">
        <f>IF(ISBLANK(A2351),"",IF(ISERROR(VLOOKUP(A2351,'Cadastro e Estoque'!B:H,1,0)),"Produto não cadastrado",VLOOKUP(A2351,'Cadastro e Estoque'!B:H,2,0)))</f>
        <v/>
      </c>
      <c r="H2351" s="88" t="str">
        <f>IF(ISERROR(VLOOKUP(A2351,'Cadastro e Estoque'!B:H,1,0)),"",VLOOKUP(A2351,'Cadastro e Estoque'!B:H,3,0))</f>
        <v/>
      </c>
    </row>
    <row r="2352" ht="15.75" customHeight="1">
      <c r="A2352" s="89"/>
      <c r="B2352" s="83"/>
      <c r="C2352" s="84"/>
      <c r="D2352" s="86"/>
      <c r="E2352" s="86" t="str">
        <f t="shared" si="1"/>
        <v/>
      </c>
      <c r="F2352" s="88" t="str">
        <f>IF(ISBLANK(A2352),"",IF(ISERROR(VLOOKUP(A2352,'Cadastro e Estoque'!B:H,1,0)),"Produto não cadastrado",VLOOKUP(A2352,'Cadastro e Estoque'!B:H,4,0)))</f>
        <v/>
      </c>
      <c r="G2352" s="88" t="str">
        <f>IF(ISBLANK(A2352),"",IF(ISERROR(VLOOKUP(A2352,'Cadastro e Estoque'!B:H,1,0)),"Produto não cadastrado",VLOOKUP(A2352,'Cadastro e Estoque'!B:H,2,0)))</f>
        <v/>
      </c>
      <c r="H2352" s="88" t="str">
        <f>IF(ISERROR(VLOOKUP(A2352,'Cadastro e Estoque'!B:H,1,0)),"",VLOOKUP(A2352,'Cadastro e Estoque'!B:H,3,0))</f>
        <v/>
      </c>
    </row>
    <row r="2353" ht="15.75" customHeight="1">
      <c r="A2353" s="89"/>
      <c r="B2353" s="83"/>
      <c r="C2353" s="84"/>
      <c r="D2353" s="86"/>
      <c r="E2353" s="86" t="str">
        <f t="shared" si="1"/>
        <v/>
      </c>
      <c r="F2353" s="88" t="str">
        <f>IF(ISBLANK(A2353),"",IF(ISERROR(VLOOKUP(A2353,'Cadastro e Estoque'!B:H,1,0)),"Produto não cadastrado",VLOOKUP(A2353,'Cadastro e Estoque'!B:H,4,0)))</f>
        <v/>
      </c>
      <c r="G2353" s="88" t="str">
        <f>IF(ISBLANK(A2353),"",IF(ISERROR(VLOOKUP(A2353,'Cadastro e Estoque'!B:H,1,0)),"Produto não cadastrado",VLOOKUP(A2353,'Cadastro e Estoque'!B:H,2,0)))</f>
        <v/>
      </c>
      <c r="H2353" s="88" t="str">
        <f>IF(ISERROR(VLOOKUP(A2353,'Cadastro e Estoque'!B:H,1,0)),"",VLOOKUP(A2353,'Cadastro e Estoque'!B:H,3,0))</f>
        <v/>
      </c>
    </row>
    <row r="2354" ht="15.75" customHeight="1">
      <c r="A2354" s="89"/>
      <c r="B2354" s="83"/>
      <c r="C2354" s="84"/>
      <c r="D2354" s="86"/>
      <c r="E2354" s="86" t="str">
        <f t="shared" si="1"/>
        <v/>
      </c>
      <c r="F2354" s="88" t="str">
        <f>IF(ISBLANK(A2354),"",IF(ISERROR(VLOOKUP(A2354,'Cadastro e Estoque'!B:H,1,0)),"Produto não cadastrado",VLOOKUP(A2354,'Cadastro e Estoque'!B:H,4,0)))</f>
        <v/>
      </c>
      <c r="G2354" s="88" t="str">
        <f>IF(ISBLANK(A2354),"",IF(ISERROR(VLOOKUP(A2354,'Cadastro e Estoque'!B:H,1,0)),"Produto não cadastrado",VLOOKUP(A2354,'Cadastro e Estoque'!B:H,2,0)))</f>
        <v/>
      </c>
      <c r="H2354" s="88" t="str">
        <f>IF(ISERROR(VLOOKUP(A2354,'Cadastro e Estoque'!B:H,1,0)),"",VLOOKUP(A2354,'Cadastro e Estoque'!B:H,3,0))</f>
        <v/>
      </c>
    </row>
    <row r="2355" ht="15.75" customHeight="1">
      <c r="A2355" s="89"/>
      <c r="B2355" s="83"/>
      <c r="C2355" s="84"/>
      <c r="D2355" s="86"/>
      <c r="E2355" s="86" t="str">
        <f t="shared" si="1"/>
        <v/>
      </c>
      <c r="F2355" s="88" t="str">
        <f>IF(ISBLANK(A2355),"",IF(ISERROR(VLOOKUP(A2355,'Cadastro e Estoque'!B:H,1,0)),"Produto não cadastrado",VLOOKUP(A2355,'Cadastro e Estoque'!B:H,4,0)))</f>
        <v/>
      </c>
      <c r="G2355" s="88" t="str">
        <f>IF(ISBLANK(A2355),"",IF(ISERROR(VLOOKUP(A2355,'Cadastro e Estoque'!B:H,1,0)),"Produto não cadastrado",VLOOKUP(A2355,'Cadastro e Estoque'!B:H,2,0)))</f>
        <v/>
      </c>
      <c r="H2355" s="88" t="str">
        <f>IF(ISERROR(VLOOKUP(A2355,'Cadastro e Estoque'!B:H,1,0)),"",VLOOKUP(A2355,'Cadastro e Estoque'!B:H,3,0))</f>
        <v/>
      </c>
    </row>
    <row r="2356" ht="15.75" customHeight="1">
      <c r="A2356" s="89"/>
      <c r="B2356" s="83"/>
      <c r="C2356" s="84"/>
      <c r="D2356" s="86"/>
      <c r="E2356" s="86" t="str">
        <f t="shared" si="1"/>
        <v/>
      </c>
      <c r="F2356" s="88" t="str">
        <f>IF(ISBLANK(A2356),"",IF(ISERROR(VLOOKUP(A2356,'Cadastro e Estoque'!B:H,1,0)),"Produto não cadastrado",VLOOKUP(A2356,'Cadastro e Estoque'!B:H,4,0)))</f>
        <v/>
      </c>
      <c r="G2356" s="88" t="str">
        <f>IF(ISBLANK(A2356),"",IF(ISERROR(VLOOKUP(A2356,'Cadastro e Estoque'!B:H,1,0)),"Produto não cadastrado",VLOOKUP(A2356,'Cadastro e Estoque'!B:H,2,0)))</f>
        <v/>
      </c>
      <c r="H2356" s="88" t="str">
        <f>IF(ISERROR(VLOOKUP(A2356,'Cadastro e Estoque'!B:H,1,0)),"",VLOOKUP(A2356,'Cadastro e Estoque'!B:H,3,0))</f>
        <v/>
      </c>
    </row>
    <row r="2357" ht="15.75" customHeight="1">
      <c r="A2357" s="89"/>
      <c r="B2357" s="83"/>
      <c r="C2357" s="84"/>
      <c r="D2357" s="86"/>
      <c r="E2357" s="86" t="str">
        <f t="shared" si="1"/>
        <v/>
      </c>
      <c r="F2357" s="88" t="str">
        <f>IF(ISBLANK(A2357),"",IF(ISERROR(VLOOKUP(A2357,'Cadastro e Estoque'!B:H,1,0)),"Produto não cadastrado",VLOOKUP(A2357,'Cadastro e Estoque'!B:H,4,0)))</f>
        <v/>
      </c>
      <c r="G2357" s="88" t="str">
        <f>IF(ISBLANK(A2357),"",IF(ISERROR(VLOOKUP(A2357,'Cadastro e Estoque'!B:H,1,0)),"Produto não cadastrado",VLOOKUP(A2357,'Cadastro e Estoque'!B:H,2,0)))</f>
        <v/>
      </c>
      <c r="H2357" s="88" t="str">
        <f>IF(ISERROR(VLOOKUP(A2357,'Cadastro e Estoque'!B:H,1,0)),"",VLOOKUP(A2357,'Cadastro e Estoque'!B:H,3,0))</f>
        <v/>
      </c>
    </row>
    <row r="2358" ht="15.75" customHeight="1">
      <c r="A2358" s="89"/>
      <c r="B2358" s="83"/>
      <c r="C2358" s="84"/>
      <c r="D2358" s="86"/>
      <c r="E2358" s="86" t="str">
        <f t="shared" si="1"/>
        <v/>
      </c>
      <c r="F2358" s="88" t="str">
        <f>IF(ISBLANK(A2358),"",IF(ISERROR(VLOOKUP(A2358,'Cadastro e Estoque'!B:H,1,0)),"Produto não cadastrado",VLOOKUP(A2358,'Cadastro e Estoque'!B:H,4,0)))</f>
        <v/>
      </c>
      <c r="G2358" s="88" t="str">
        <f>IF(ISBLANK(A2358),"",IF(ISERROR(VLOOKUP(A2358,'Cadastro e Estoque'!B:H,1,0)),"Produto não cadastrado",VLOOKUP(A2358,'Cadastro e Estoque'!B:H,2,0)))</f>
        <v/>
      </c>
      <c r="H2358" s="88" t="str">
        <f>IF(ISERROR(VLOOKUP(A2358,'Cadastro e Estoque'!B:H,1,0)),"",VLOOKUP(A2358,'Cadastro e Estoque'!B:H,3,0))</f>
        <v/>
      </c>
    </row>
    <row r="2359" ht="15.75" customHeight="1">
      <c r="A2359" s="89"/>
      <c r="B2359" s="83"/>
      <c r="C2359" s="84"/>
      <c r="D2359" s="86"/>
      <c r="E2359" s="86" t="str">
        <f t="shared" si="1"/>
        <v/>
      </c>
      <c r="F2359" s="88" t="str">
        <f>IF(ISBLANK(A2359),"",IF(ISERROR(VLOOKUP(A2359,'Cadastro e Estoque'!B:H,1,0)),"Produto não cadastrado",VLOOKUP(A2359,'Cadastro e Estoque'!B:H,4,0)))</f>
        <v/>
      </c>
      <c r="G2359" s="88" t="str">
        <f>IF(ISBLANK(A2359),"",IF(ISERROR(VLOOKUP(A2359,'Cadastro e Estoque'!B:H,1,0)),"Produto não cadastrado",VLOOKUP(A2359,'Cadastro e Estoque'!B:H,2,0)))</f>
        <v/>
      </c>
      <c r="H2359" s="88" t="str">
        <f>IF(ISERROR(VLOOKUP(A2359,'Cadastro e Estoque'!B:H,1,0)),"",VLOOKUP(A2359,'Cadastro e Estoque'!B:H,3,0))</f>
        <v/>
      </c>
    </row>
    <row r="2360" ht="15.75" customHeight="1">
      <c r="A2360" s="89"/>
      <c r="B2360" s="83"/>
      <c r="C2360" s="84"/>
      <c r="D2360" s="86"/>
      <c r="E2360" s="86" t="str">
        <f t="shared" si="1"/>
        <v/>
      </c>
      <c r="F2360" s="88" t="str">
        <f>IF(ISBLANK(A2360),"",IF(ISERROR(VLOOKUP(A2360,'Cadastro e Estoque'!B:H,1,0)),"Produto não cadastrado",VLOOKUP(A2360,'Cadastro e Estoque'!B:H,4,0)))</f>
        <v/>
      </c>
      <c r="G2360" s="88" t="str">
        <f>IF(ISBLANK(A2360),"",IF(ISERROR(VLOOKUP(A2360,'Cadastro e Estoque'!B:H,1,0)),"Produto não cadastrado",VLOOKUP(A2360,'Cadastro e Estoque'!B:H,2,0)))</f>
        <v/>
      </c>
      <c r="H2360" s="88" t="str">
        <f>IF(ISERROR(VLOOKUP(A2360,'Cadastro e Estoque'!B:H,1,0)),"",VLOOKUP(A2360,'Cadastro e Estoque'!B:H,3,0))</f>
        <v/>
      </c>
    </row>
    <row r="2361" ht="15.75" customHeight="1">
      <c r="A2361" s="89"/>
      <c r="B2361" s="83"/>
      <c r="C2361" s="84"/>
      <c r="D2361" s="86"/>
      <c r="E2361" s="86" t="str">
        <f t="shared" si="1"/>
        <v/>
      </c>
      <c r="F2361" s="88" t="str">
        <f>IF(ISBLANK(A2361),"",IF(ISERROR(VLOOKUP(A2361,'Cadastro e Estoque'!B:H,1,0)),"Produto não cadastrado",VLOOKUP(A2361,'Cadastro e Estoque'!B:H,4,0)))</f>
        <v/>
      </c>
      <c r="G2361" s="88" t="str">
        <f>IF(ISBLANK(A2361),"",IF(ISERROR(VLOOKUP(A2361,'Cadastro e Estoque'!B:H,1,0)),"Produto não cadastrado",VLOOKUP(A2361,'Cadastro e Estoque'!B:H,2,0)))</f>
        <v/>
      </c>
      <c r="H2361" s="88" t="str">
        <f>IF(ISERROR(VLOOKUP(A2361,'Cadastro e Estoque'!B:H,1,0)),"",VLOOKUP(A2361,'Cadastro e Estoque'!B:H,3,0))</f>
        <v/>
      </c>
    </row>
    <row r="2362" ht="15.75" customHeight="1">
      <c r="A2362" s="89"/>
      <c r="B2362" s="83"/>
      <c r="C2362" s="84"/>
      <c r="D2362" s="86"/>
      <c r="E2362" s="86" t="str">
        <f t="shared" si="1"/>
        <v/>
      </c>
      <c r="F2362" s="88" t="str">
        <f>IF(ISBLANK(A2362),"",IF(ISERROR(VLOOKUP(A2362,'Cadastro e Estoque'!B:H,1,0)),"Produto não cadastrado",VLOOKUP(A2362,'Cadastro e Estoque'!B:H,4,0)))</f>
        <v/>
      </c>
      <c r="G2362" s="88" t="str">
        <f>IF(ISBLANK(A2362),"",IF(ISERROR(VLOOKUP(A2362,'Cadastro e Estoque'!B:H,1,0)),"Produto não cadastrado",VLOOKUP(A2362,'Cadastro e Estoque'!B:H,2,0)))</f>
        <v/>
      </c>
      <c r="H2362" s="88" t="str">
        <f>IF(ISERROR(VLOOKUP(A2362,'Cadastro e Estoque'!B:H,1,0)),"",VLOOKUP(A2362,'Cadastro e Estoque'!B:H,3,0))</f>
        <v/>
      </c>
    </row>
    <row r="2363" ht="15.75" customHeight="1">
      <c r="A2363" s="89"/>
      <c r="B2363" s="83"/>
      <c r="C2363" s="84"/>
      <c r="D2363" s="86"/>
      <c r="E2363" s="86" t="str">
        <f t="shared" si="1"/>
        <v/>
      </c>
      <c r="F2363" s="88" t="str">
        <f>IF(ISBLANK(A2363),"",IF(ISERROR(VLOOKUP(A2363,'Cadastro e Estoque'!B:H,1,0)),"Produto não cadastrado",VLOOKUP(A2363,'Cadastro e Estoque'!B:H,4,0)))</f>
        <v/>
      </c>
      <c r="G2363" s="88" t="str">
        <f>IF(ISBLANK(A2363),"",IF(ISERROR(VLOOKUP(A2363,'Cadastro e Estoque'!B:H,1,0)),"Produto não cadastrado",VLOOKUP(A2363,'Cadastro e Estoque'!B:H,2,0)))</f>
        <v/>
      </c>
      <c r="H2363" s="88" t="str">
        <f>IF(ISERROR(VLOOKUP(A2363,'Cadastro e Estoque'!B:H,1,0)),"",VLOOKUP(A2363,'Cadastro e Estoque'!B:H,3,0))</f>
        <v/>
      </c>
    </row>
    <row r="2364" ht="15.75" customHeight="1">
      <c r="A2364" s="89"/>
      <c r="B2364" s="83"/>
      <c r="C2364" s="84"/>
      <c r="D2364" s="86"/>
      <c r="E2364" s="86" t="str">
        <f t="shared" si="1"/>
        <v/>
      </c>
      <c r="F2364" s="88" t="str">
        <f>IF(ISBLANK(A2364),"",IF(ISERROR(VLOOKUP(A2364,'Cadastro e Estoque'!B:H,1,0)),"Produto não cadastrado",VLOOKUP(A2364,'Cadastro e Estoque'!B:H,4,0)))</f>
        <v/>
      </c>
      <c r="G2364" s="88" t="str">
        <f>IF(ISBLANK(A2364),"",IF(ISERROR(VLOOKUP(A2364,'Cadastro e Estoque'!B:H,1,0)),"Produto não cadastrado",VLOOKUP(A2364,'Cadastro e Estoque'!B:H,2,0)))</f>
        <v/>
      </c>
      <c r="H2364" s="88" t="str">
        <f>IF(ISERROR(VLOOKUP(A2364,'Cadastro e Estoque'!B:H,1,0)),"",VLOOKUP(A2364,'Cadastro e Estoque'!B:H,3,0))</f>
        <v/>
      </c>
    </row>
    <row r="2365" ht="15.75" customHeight="1">
      <c r="A2365" s="89"/>
      <c r="B2365" s="83"/>
      <c r="C2365" s="84"/>
      <c r="D2365" s="86"/>
      <c r="E2365" s="86" t="str">
        <f t="shared" si="1"/>
        <v/>
      </c>
      <c r="F2365" s="88" t="str">
        <f>IF(ISBLANK(A2365),"",IF(ISERROR(VLOOKUP(A2365,'Cadastro e Estoque'!B:H,1,0)),"Produto não cadastrado",VLOOKUP(A2365,'Cadastro e Estoque'!B:H,4,0)))</f>
        <v/>
      </c>
      <c r="G2365" s="88" t="str">
        <f>IF(ISBLANK(A2365),"",IF(ISERROR(VLOOKUP(A2365,'Cadastro e Estoque'!B:H,1,0)),"Produto não cadastrado",VLOOKUP(A2365,'Cadastro e Estoque'!B:H,2,0)))</f>
        <v/>
      </c>
      <c r="H2365" s="88" t="str">
        <f>IF(ISERROR(VLOOKUP(A2365,'Cadastro e Estoque'!B:H,1,0)),"",VLOOKUP(A2365,'Cadastro e Estoque'!B:H,3,0))</f>
        <v/>
      </c>
    </row>
    <row r="2366" ht="15.75" customHeight="1">
      <c r="A2366" s="89"/>
      <c r="B2366" s="83"/>
      <c r="C2366" s="84"/>
      <c r="D2366" s="86"/>
      <c r="E2366" s="86" t="str">
        <f t="shared" si="1"/>
        <v/>
      </c>
      <c r="F2366" s="88" t="str">
        <f>IF(ISBLANK(A2366),"",IF(ISERROR(VLOOKUP(A2366,'Cadastro e Estoque'!B:H,1,0)),"Produto não cadastrado",VLOOKUP(A2366,'Cadastro e Estoque'!B:H,4,0)))</f>
        <v/>
      </c>
      <c r="G2366" s="88" t="str">
        <f>IF(ISBLANK(A2366),"",IF(ISERROR(VLOOKUP(A2366,'Cadastro e Estoque'!B:H,1,0)),"Produto não cadastrado",VLOOKUP(A2366,'Cadastro e Estoque'!B:H,2,0)))</f>
        <v/>
      </c>
      <c r="H2366" s="88" t="str">
        <f>IF(ISERROR(VLOOKUP(A2366,'Cadastro e Estoque'!B:H,1,0)),"",VLOOKUP(A2366,'Cadastro e Estoque'!B:H,3,0))</f>
        <v/>
      </c>
    </row>
    <row r="2367" ht="15.75" customHeight="1">
      <c r="A2367" s="89"/>
      <c r="B2367" s="83"/>
      <c r="C2367" s="84"/>
      <c r="D2367" s="86"/>
      <c r="E2367" s="86" t="str">
        <f t="shared" si="1"/>
        <v/>
      </c>
      <c r="F2367" s="88" t="str">
        <f>IF(ISBLANK(A2367),"",IF(ISERROR(VLOOKUP(A2367,'Cadastro e Estoque'!B:H,1,0)),"Produto não cadastrado",VLOOKUP(A2367,'Cadastro e Estoque'!B:H,4,0)))</f>
        <v/>
      </c>
      <c r="G2367" s="88" t="str">
        <f>IF(ISBLANK(A2367),"",IF(ISERROR(VLOOKUP(A2367,'Cadastro e Estoque'!B:H,1,0)),"Produto não cadastrado",VLOOKUP(A2367,'Cadastro e Estoque'!B:H,2,0)))</f>
        <v/>
      </c>
      <c r="H2367" s="88" t="str">
        <f>IF(ISERROR(VLOOKUP(A2367,'Cadastro e Estoque'!B:H,1,0)),"",VLOOKUP(A2367,'Cadastro e Estoque'!B:H,3,0))</f>
        <v/>
      </c>
    </row>
    <row r="2368" ht="15.75" customHeight="1">
      <c r="A2368" s="89"/>
      <c r="B2368" s="83"/>
      <c r="C2368" s="84"/>
      <c r="D2368" s="86"/>
      <c r="E2368" s="86" t="str">
        <f t="shared" si="1"/>
        <v/>
      </c>
      <c r="F2368" s="88" t="str">
        <f>IF(ISBLANK(A2368),"",IF(ISERROR(VLOOKUP(A2368,'Cadastro e Estoque'!B:H,1,0)),"Produto não cadastrado",VLOOKUP(A2368,'Cadastro e Estoque'!B:H,4,0)))</f>
        <v/>
      </c>
      <c r="G2368" s="88" t="str">
        <f>IF(ISBLANK(A2368),"",IF(ISERROR(VLOOKUP(A2368,'Cadastro e Estoque'!B:H,1,0)),"Produto não cadastrado",VLOOKUP(A2368,'Cadastro e Estoque'!B:H,2,0)))</f>
        <v/>
      </c>
      <c r="H2368" s="88" t="str">
        <f>IF(ISERROR(VLOOKUP(A2368,'Cadastro e Estoque'!B:H,1,0)),"",VLOOKUP(A2368,'Cadastro e Estoque'!B:H,3,0))</f>
        <v/>
      </c>
    </row>
    <row r="2369" ht="15.75" customHeight="1">
      <c r="A2369" s="89"/>
      <c r="B2369" s="83"/>
      <c r="C2369" s="84"/>
      <c r="D2369" s="86"/>
      <c r="E2369" s="86" t="str">
        <f t="shared" si="1"/>
        <v/>
      </c>
      <c r="F2369" s="88" t="str">
        <f>IF(ISBLANK(A2369),"",IF(ISERROR(VLOOKUP(A2369,'Cadastro e Estoque'!B:H,1,0)),"Produto não cadastrado",VLOOKUP(A2369,'Cadastro e Estoque'!B:H,4,0)))</f>
        <v/>
      </c>
      <c r="G2369" s="88" t="str">
        <f>IF(ISBLANK(A2369),"",IF(ISERROR(VLOOKUP(A2369,'Cadastro e Estoque'!B:H,1,0)),"Produto não cadastrado",VLOOKUP(A2369,'Cadastro e Estoque'!B:H,2,0)))</f>
        <v/>
      </c>
      <c r="H2369" s="88" t="str">
        <f>IF(ISERROR(VLOOKUP(A2369,'Cadastro e Estoque'!B:H,1,0)),"",VLOOKUP(A2369,'Cadastro e Estoque'!B:H,3,0))</f>
        <v/>
      </c>
    </row>
    <row r="2370" ht="15.75" customHeight="1">
      <c r="A2370" s="89"/>
      <c r="B2370" s="83"/>
      <c r="C2370" s="84"/>
      <c r="D2370" s="86"/>
      <c r="E2370" s="86" t="str">
        <f t="shared" si="1"/>
        <v/>
      </c>
      <c r="F2370" s="88" t="str">
        <f>IF(ISBLANK(A2370),"",IF(ISERROR(VLOOKUP(A2370,'Cadastro e Estoque'!B:H,1,0)),"Produto não cadastrado",VLOOKUP(A2370,'Cadastro e Estoque'!B:H,4,0)))</f>
        <v/>
      </c>
      <c r="G2370" s="88" t="str">
        <f>IF(ISBLANK(A2370),"",IF(ISERROR(VLOOKUP(A2370,'Cadastro e Estoque'!B:H,1,0)),"Produto não cadastrado",VLOOKUP(A2370,'Cadastro e Estoque'!B:H,2,0)))</f>
        <v/>
      </c>
      <c r="H2370" s="88" t="str">
        <f>IF(ISERROR(VLOOKUP(A2370,'Cadastro e Estoque'!B:H,1,0)),"",VLOOKUP(A2370,'Cadastro e Estoque'!B:H,3,0))</f>
        <v/>
      </c>
    </row>
    <row r="2371" ht="15.75" customHeight="1">
      <c r="A2371" s="89"/>
      <c r="B2371" s="83"/>
      <c r="C2371" s="84"/>
      <c r="D2371" s="86"/>
      <c r="E2371" s="86" t="str">
        <f t="shared" si="1"/>
        <v/>
      </c>
      <c r="F2371" s="88" t="str">
        <f>IF(ISBLANK(A2371),"",IF(ISERROR(VLOOKUP(A2371,'Cadastro e Estoque'!B:H,1,0)),"Produto não cadastrado",VLOOKUP(A2371,'Cadastro e Estoque'!B:H,4,0)))</f>
        <v/>
      </c>
      <c r="G2371" s="88" t="str">
        <f>IF(ISBLANK(A2371),"",IF(ISERROR(VLOOKUP(A2371,'Cadastro e Estoque'!B:H,1,0)),"Produto não cadastrado",VLOOKUP(A2371,'Cadastro e Estoque'!B:H,2,0)))</f>
        <v/>
      </c>
      <c r="H2371" s="88" t="str">
        <f>IF(ISERROR(VLOOKUP(A2371,'Cadastro e Estoque'!B:H,1,0)),"",VLOOKUP(A2371,'Cadastro e Estoque'!B:H,3,0))</f>
        <v/>
      </c>
    </row>
    <row r="2372" ht="15.75" customHeight="1">
      <c r="A2372" s="89"/>
      <c r="B2372" s="83"/>
      <c r="C2372" s="84"/>
      <c r="D2372" s="86"/>
      <c r="E2372" s="86" t="str">
        <f t="shared" si="1"/>
        <v/>
      </c>
      <c r="F2372" s="88" t="str">
        <f>IF(ISBLANK(A2372),"",IF(ISERROR(VLOOKUP(A2372,'Cadastro e Estoque'!B:H,1,0)),"Produto não cadastrado",VLOOKUP(A2372,'Cadastro e Estoque'!B:H,4,0)))</f>
        <v/>
      </c>
      <c r="G2372" s="88" t="str">
        <f>IF(ISBLANK(A2372),"",IF(ISERROR(VLOOKUP(A2372,'Cadastro e Estoque'!B:H,1,0)),"Produto não cadastrado",VLOOKUP(A2372,'Cadastro e Estoque'!B:H,2,0)))</f>
        <v/>
      </c>
      <c r="H2372" s="88" t="str">
        <f>IF(ISERROR(VLOOKUP(A2372,'Cadastro e Estoque'!B:H,1,0)),"",VLOOKUP(A2372,'Cadastro e Estoque'!B:H,3,0))</f>
        <v/>
      </c>
    </row>
    <row r="2373" ht="15.75" customHeight="1">
      <c r="A2373" s="89"/>
      <c r="B2373" s="83"/>
      <c r="C2373" s="84"/>
      <c r="D2373" s="86"/>
      <c r="E2373" s="86" t="str">
        <f t="shared" si="1"/>
        <v/>
      </c>
      <c r="F2373" s="88" t="str">
        <f>IF(ISBLANK(A2373),"",IF(ISERROR(VLOOKUP(A2373,'Cadastro e Estoque'!B:H,1,0)),"Produto não cadastrado",VLOOKUP(A2373,'Cadastro e Estoque'!B:H,4,0)))</f>
        <v/>
      </c>
      <c r="G2373" s="88" t="str">
        <f>IF(ISBLANK(A2373),"",IF(ISERROR(VLOOKUP(A2373,'Cadastro e Estoque'!B:H,1,0)),"Produto não cadastrado",VLOOKUP(A2373,'Cadastro e Estoque'!B:H,2,0)))</f>
        <v/>
      </c>
      <c r="H2373" s="88" t="str">
        <f>IF(ISERROR(VLOOKUP(A2373,'Cadastro e Estoque'!B:H,1,0)),"",VLOOKUP(A2373,'Cadastro e Estoque'!B:H,3,0))</f>
        <v/>
      </c>
    </row>
    <row r="2374" ht="15.75" customHeight="1">
      <c r="A2374" s="89"/>
      <c r="B2374" s="83"/>
      <c r="C2374" s="84"/>
      <c r="D2374" s="86"/>
      <c r="E2374" s="86" t="str">
        <f t="shared" si="1"/>
        <v/>
      </c>
      <c r="F2374" s="88" t="str">
        <f>IF(ISBLANK(A2374),"",IF(ISERROR(VLOOKUP(A2374,'Cadastro e Estoque'!B:H,1,0)),"Produto não cadastrado",VLOOKUP(A2374,'Cadastro e Estoque'!B:H,4,0)))</f>
        <v/>
      </c>
      <c r="G2374" s="88" t="str">
        <f>IF(ISBLANK(A2374),"",IF(ISERROR(VLOOKUP(A2374,'Cadastro e Estoque'!B:H,1,0)),"Produto não cadastrado",VLOOKUP(A2374,'Cadastro e Estoque'!B:H,2,0)))</f>
        <v/>
      </c>
      <c r="H2374" s="88" t="str">
        <f>IF(ISERROR(VLOOKUP(A2374,'Cadastro e Estoque'!B:H,1,0)),"",VLOOKUP(A2374,'Cadastro e Estoque'!B:H,3,0))</f>
        <v/>
      </c>
    </row>
    <row r="2375" ht="15.75" customHeight="1">
      <c r="A2375" s="89"/>
      <c r="B2375" s="83"/>
      <c r="C2375" s="84"/>
      <c r="D2375" s="86"/>
      <c r="E2375" s="86" t="str">
        <f t="shared" si="1"/>
        <v/>
      </c>
      <c r="F2375" s="88" t="str">
        <f>IF(ISBLANK(A2375),"",IF(ISERROR(VLOOKUP(A2375,'Cadastro e Estoque'!B:H,1,0)),"Produto não cadastrado",VLOOKUP(A2375,'Cadastro e Estoque'!B:H,4,0)))</f>
        <v/>
      </c>
      <c r="G2375" s="88" t="str">
        <f>IF(ISBLANK(A2375),"",IF(ISERROR(VLOOKUP(A2375,'Cadastro e Estoque'!B:H,1,0)),"Produto não cadastrado",VLOOKUP(A2375,'Cadastro e Estoque'!B:H,2,0)))</f>
        <v/>
      </c>
      <c r="H2375" s="88" t="str">
        <f>IF(ISERROR(VLOOKUP(A2375,'Cadastro e Estoque'!B:H,1,0)),"",VLOOKUP(A2375,'Cadastro e Estoque'!B:H,3,0))</f>
        <v/>
      </c>
    </row>
    <row r="2376" ht="15.75" customHeight="1">
      <c r="A2376" s="89"/>
      <c r="B2376" s="83"/>
      <c r="C2376" s="84"/>
      <c r="D2376" s="86"/>
      <c r="E2376" s="86" t="str">
        <f t="shared" si="1"/>
        <v/>
      </c>
      <c r="F2376" s="88" t="str">
        <f>IF(ISBLANK(A2376),"",IF(ISERROR(VLOOKUP(A2376,'Cadastro e Estoque'!B:H,1,0)),"Produto não cadastrado",VLOOKUP(A2376,'Cadastro e Estoque'!B:H,4,0)))</f>
        <v/>
      </c>
      <c r="G2376" s="88" t="str">
        <f>IF(ISBLANK(A2376),"",IF(ISERROR(VLOOKUP(A2376,'Cadastro e Estoque'!B:H,1,0)),"Produto não cadastrado",VLOOKUP(A2376,'Cadastro e Estoque'!B:H,2,0)))</f>
        <v/>
      </c>
      <c r="H2376" s="88" t="str">
        <f>IF(ISERROR(VLOOKUP(A2376,'Cadastro e Estoque'!B:H,1,0)),"",VLOOKUP(A2376,'Cadastro e Estoque'!B:H,3,0))</f>
        <v/>
      </c>
    </row>
    <row r="2377" ht="15.75" customHeight="1">
      <c r="A2377" s="89"/>
      <c r="B2377" s="83"/>
      <c r="C2377" s="84"/>
      <c r="D2377" s="86"/>
      <c r="E2377" s="86" t="str">
        <f t="shared" si="1"/>
        <v/>
      </c>
      <c r="F2377" s="88" t="str">
        <f>IF(ISBLANK(A2377),"",IF(ISERROR(VLOOKUP(A2377,'Cadastro e Estoque'!B:H,1,0)),"Produto não cadastrado",VLOOKUP(A2377,'Cadastro e Estoque'!B:H,4,0)))</f>
        <v/>
      </c>
      <c r="G2377" s="88" t="str">
        <f>IF(ISBLANK(A2377),"",IF(ISERROR(VLOOKUP(A2377,'Cadastro e Estoque'!B:H,1,0)),"Produto não cadastrado",VLOOKUP(A2377,'Cadastro e Estoque'!B:H,2,0)))</f>
        <v/>
      </c>
      <c r="H2377" s="88" t="str">
        <f>IF(ISERROR(VLOOKUP(A2377,'Cadastro e Estoque'!B:H,1,0)),"",VLOOKUP(A2377,'Cadastro e Estoque'!B:H,3,0))</f>
        <v/>
      </c>
    </row>
    <row r="2378" ht="15.75" customHeight="1">
      <c r="A2378" s="89"/>
      <c r="B2378" s="83"/>
      <c r="C2378" s="84"/>
      <c r="D2378" s="86"/>
      <c r="E2378" s="86" t="str">
        <f t="shared" si="1"/>
        <v/>
      </c>
      <c r="F2378" s="88" t="str">
        <f>IF(ISBLANK(A2378),"",IF(ISERROR(VLOOKUP(A2378,'Cadastro e Estoque'!B:H,1,0)),"Produto não cadastrado",VLOOKUP(A2378,'Cadastro e Estoque'!B:H,4,0)))</f>
        <v/>
      </c>
      <c r="G2378" s="88" t="str">
        <f>IF(ISBLANK(A2378),"",IF(ISERROR(VLOOKUP(A2378,'Cadastro e Estoque'!B:H,1,0)),"Produto não cadastrado",VLOOKUP(A2378,'Cadastro e Estoque'!B:H,2,0)))</f>
        <v/>
      </c>
      <c r="H2378" s="88" t="str">
        <f>IF(ISERROR(VLOOKUP(A2378,'Cadastro e Estoque'!B:H,1,0)),"",VLOOKUP(A2378,'Cadastro e Estoque'!B:H,3,0))</f>
        <v/>
      </c>
    </row>
    <row r="2379" ht="15.75" customHeight="1">
      <c r="A2379" s="89"/>
      <c r="B2379" s="83"/>
      <c r="C2379" s="84"/>
      <c r="D2379" s="86"/>
      <c r="E2379" s="86" t="str">
        <f t="shared" si="1"/>
        <v/>
      </c>
      <c r="F2379" s="88" t="str">
        <f>IF(ISBLANK(A2379),"",IF(ISERROR(VLOOKUP(A2379,'Cadastro e Estoque'!B:H,1,0)),"Produto não cadastrado",VLOOKUP(A2379,'Cadastro e Estoque'!B:H,4,0)))</f>
        <v/>
      </c>
      <c r="G2379" s="88" t="str">
        <f>IF(ISBLANK(A2379),"",IF(ISERROR(VLOOKUP(A2379,'Cadastro e Estoque'!B:H,1,0)),"Produto não cadastrado",VLOOKUP(A2379,'Cadastro e Estoque'!B:H,2,0)))</f>
        <v/>
      </c>
      <c r="H2379" s="88" t="str">
        <f>IF(ISERROR(VLOOKUP(A2379,'Cadastro e Estoque'!B:H,1,0)),"",VLOOKUP(A2379,'Cadastro e Estoque'!B:H,3,0))</f>
        <v/>
      </c>
    </row>
    <row r="2380" ht="15.75" customHeight="1">
      <c r="A2380" s="89"/>
      <c r="B2380" s="83"/>
      <c r="C2380" s="84"/>
      <c r="D2380" s="86"/>
      <c r="E2380" s="86" t="str">
        <f t="shared" si="1"/>
        <v/>
      </c>
      <c r="F2380" s="88" t="str">
        <f>IF(ISBLANK(A2380),"",IF(ISERROR(VLOOKUP(A2380,'Cadastro e Estoque'!B:H,1,0)),"Produto não cadastrado",VLOOKUP(A2380,'Cadastro e Estoque'!B:H,4,0)))</f>
        <v/>
      </c>
      <c r="G2380" s="88" t="str">
        <f>IF(ISBLANK(A2380),"",IF(ISERROR(VLOOKUP(A2380,'Cadastro e Estoque'!B:H,1,0)),"Produto não cadastrado",VLOOKUP(A2380,'Cadastro e Estoque'!B:H,2,0)))</f>
        <v/>
      </c>
      <c r="H2380" s="88" t="str">
        <f>IF(ISERROR(VLOOKUP(A2380,'Cadastro e Estoque'!B:H,1,0)),"",VLOOKUP(A2380,'Cadastro e Estoque'!B:H,3,0))</f>
        <v/>
      </c>
    </row>
    <row r="2381" ht="15.75" customHeight="1">
      <c r="A2381" s="89"/>
      <c r="B2381" s="83"/>
      <c r="C2381" s="84"/>
      <c r="D2381" s="86"/>
      <c r="E2381" s="86" t="str">
        <f t="shared" si="1"/>
        <v/>
      </c>
      <c r="F2381" s="88" t="str">
        <f>IF(ISBLANK(A2381),"",IF(ISERROR(VLOOKUP(A2381,'Cadastro e Estoque'!B:H,1,0)),"Produto não cadastrado",VLOOKUP(A2381,'Cadastro e Estoque'!B:H,4,0)))</f>
        <v/>
      </c>
      <c r="G2381" s="88" t="str">
        <f>IF(ISBLANK(A2381),"",IF(ISERROR(VLOOKUP(A2381,'Cadastro e Estoque'!B:H,1,0)),"Produto não cadastrado",VLOOKUP(A2381,'Cadastro e Estoque'!B:H,2,0)))</f>
        <v/>
      </c>
      <c r="H2381" s="88" t="str">
        <f>IF(ISERROR(VLOOKUP(A2381,'Cadastro e Estoque'!B:H,1,0)),"",VLOOKUP(A2381,'Cadastro e Estoque'!B:H,3,0))</f>
        <v/>
      </c>
    </row>
    <row r="2382" ht="15.75" customHeight="1">
      <c r="A2382" s="89"/>
      <c r="B2382" s="83"/>
      <c r="C2382" s="84"/>
      <c r="D2382" s="86"/>
      <c r="E2382" s="86" t="str">
        <f t="shared" si="1"/>
        <v/>
      </c>
      <c r="F2382" s="88" t="str">
        <f>IF(ISBLANK(A2382),"",IF(ISERROR(VLOOKUP(A2382,'Cadastro e Estoque'!B:H,1,0)),"Produto não cadastrado",VLOOKUP(A2382,'Cadastro e Estoque'!B:H,4,0)))</f>
        <v/>
      </c>
      <c r="G2382" s="88" t="str">
        <f>IF(ISBLANK(A2382),"",IF(ISERROR(VLOOKUP(A2382,'Cadastro e Estoque'!B:H,1,0)),"Produto não cadastrado",VLOOKUP(A2382,'Cadastro e Estoque'!B:H,2,0)))</f>
        <v/>
      </c>
      <c r="H2382" s="88" t="str">
        <f>IF(ISERROR(VLOOKUP(A2382,'Cadastro e Estoque'!B:H,1,0)),"",VLOOKUP(A2382,'Cadastro e Estoque'!B:H,3,0))</f>
        <v/>
      </c>
    </row>
    <row r="2383" ht="15.75" customHeight="1">
      <c r="A2383" s="89"/>
      <c r="B2383" s="83"/>
      <c r="C2383" s="84"/>
      <c r="D2383" s="86"/>
      <c r="E2383" s="86" t="str">
        <f t="shared" si="1"/>
        <v/>
      </c>
      <c r="F2383" s="88" t="str">
        <f>IF(ISBLANK(A2383),"",IF(ISERROR(VLOOKUP(A2383,'Cadastro e Estoque'!B:H,1,0)),"Produto não cadastrado",VLOOKUP(A2383,'Cadastro e Estoque'!B:H,4,0)))</f>
        <v/>
      </c>
      <c r="G2383" s="88" t="str">
        <f>IF(ISBLANK(A2383),"",IF(ISERROR(VLOOKUP(A2383,'Cadastro e Estoque'!B:H,1,0)),"Produto não cadastrado",VLOOKUP(A2383,'Cadastro e Estoque'!B:H,2,0)))</f>
        <v/>
      </c>
      <c r="H2383" s="88" t="str">
        <f>IF(ISERROR(VLOOKUP(A2383,'Cadastro e Estoque'!B:H,1,0)),"",VLOOKUP(A2383,'Cadastro e Estoque'!B:H,3,0))</f>
        <v/>
      </c>
    </row>
    <row r="2384" ht="15.75" customHeight="1">
      <c r="A2384" s="89"/>
      <c r="B2384" s="83"/>
      <c r="C2384" s="84"/>
      <c r="D2384" s="86"/>
      <c r="E2384" s="86" t="str">
        <f t="shared" si="1"/>
        <v/>
      </c>
      <c r="F2384" s="88" t="str">
        <f>IF(ISBLANK(A2384),"",IF(ISERROR(VLOOKUP(A2384,'Cadastro e Estoque'!B:H,1,0)),"Produto não cadastrado",VLOOKUP(A2384,'Cadastro e Estoque'!B:H,4,0)))</f>
        <v/>
      </c>
      <c r="G2384" s="88" t="str">
        <f>IF(ISBLANK(A2384),"",IF(ISERROR(VLOOKUP(A2384,'Cadastro e Estoque'!B:H,1,0)),"Produto não cadastrado",VLOOKUP(A2384,'Cadastro e Estoque'!B:H,2,0)))</f>
        <v/>
      </c>
      <c r="H2384" s="88" t="str">
        <f>IF(ISERROR(VLOOKUP(A2384,'Cadastro e Estoque'!B:H,1,0)),"",VLOOKUP(A2384,'Cadastro e Estoque'!B:H,3,0))</f>
        <v/>
      </c>
    </row>
    <row r="2385" ht="15.75" customHeight="1">
      <c r="A2385" s="89"/>
      <c r="B2385" s="83"/>
      <c r="C2385" s="84"/>
      <c r="D2385" s="86"/>
      <c r="E2385" s="86" t="str">
        <f t="shared" si="1"/>
        <v/>
      </c>
      <c r="F2385" s="88" t="str">
        <f>IF(ISBLANK(A2385),"",IF(ISERROR(VLOOKUP(A2385,'Cadastro e Estoque'!B:H,1,0)),"Produto não cadastrado",VLOOKUP(A2385,'Cadastro e Estoque'!B:H,4,0)))</f>
        <v/>
      </c>
      <c r="G2385" s="88" t="str">
        <f>IF(ISBLANK(A2385),"",IF(ISERROR(VLOOKUP(A2385,'Cadastro e Estoque'!B:H,1,0)),"Produto não cadastrado",VLOOKUP(A2385,'Cadastro e Estoque'!B:H,2,0)))</f>
        <v/>
      </c>
      <c r="H2385" s="88" t="str">
        <f>IF(ISERROR(VLOOKUP(A2385,'Cadastro e Estoque'!B:H,1,0)),"",VLOOKUP(A2385,'Cadastro e Estoque'!B:H,3,0))</f>
        <v/>
      </c>
    </row>
    <row r="2386" ht="15.75" customHeight="1">
      <c r="A2386" s="89"/>
      <c r="B2386" s="83"/>
      <c r="C2386" s="84"/>
      <c r="D2386" s="86"/>
      <c r="E2386" s="86" t="str">
        <f t="shared" si="1"/>
        <v/>
      </c>
      <c r="F2386" s="88" t="str">
        <f>IF(ISBLANK(A2386),"",IF(ISERROR(VLOOKUP(A2386,'Cadastro e Estoque'!B:H,1,0)),"Produto não cadastrado",VLOOKUP(A2386,'Cadastro e Estoque'!B:H,4,0)))</f>
        <v/>
      </c>
      <c r="G2386" s="88" t="str">
        <f>IF(ISBLANK(A2386),"",IF(ISERROR(VLOOKUP(A2386,'Cadastro e Estoque'!B:H,1,0)),"Produto não cadastrado",VLOOKUP(A2386,'Cadastro e Estoque'!B:H,2,0)))</f>
        <v/>
      </c>
      <c r="H2386" s="88" t="str">
        <f>IF(ISERROR(VLOOKUP(A2386,'Cadastro e Estoque'!B:H,1,0)),"",VLOOKUP(A2386,'Cadastro e Estoque'!B:H,3,0))</f>
        <v/>
      </c>
    </row>
    <row r="2387" ht="15.75" customHeight="1">
      <c r="A2387" s="89"/>
      <c r="B2387" s="83"/>
      <c r="C2387" s="84"/>
      <c r="D2387" s="86"/>
      <c r="E2387" s="86" t="str">
        <f t="shared" si="1"/>
        <v/>
      </c>
      <c r="F2387" s="88" t="str">
        <f>IF(ISBLANK(A2387),"",IF(ISERROR(VLOOKUP(A2387,'Cadastro e Estoque'!B:H,1,0)),"Produto não cadastrado",VLOOKUP(A2387,'Cadastro e Estoque'!B:H,4,0)))</f>
        <v/>
      </c>
      <c r="G2387" s="88" t="str">
        <f>IF(ISBLANK(A2387),"",IF(ISERROR(VLOOKUP(A2387,'Cadastro e Estoque'!B:H,1,0)),"Produto não cadastrado",VLOOKUP(A2387,'Cadastro e Estoque'!B:H,2,0)))</f>
        <v/>
      </c>
      <c r="H2387" s="88" t="str">
        <f>IF(ISERROR(VLOOKUP(A2387,'Cadastro e Estoque'!B:H,1,0)),"",VLOOKUP(A2387,'Cadastro e Estoque'!B:H,3,0))</f>
        <v/>
      </c>
    </row>
    <row r="2388" ht="15.75" customHeight="1">
      <c r="A2388" s="89"/>
      <c r="B2388" s="83"/>
      <c r="C2388" s="84"/>
      <c r="D2388" s="86"/>
      <c r="E2388" s="86" t="str">
        <f t="shared" si="1"/>
        <v/>
      </c>
      <c r="F2388" s="88" t="str">
        <f>IF(ISBLANK(A2388),"",IF(ISERROR(VLOOKUP(A2388,'Cadastro e Estoque'!B:H,1,0)),"Produto não cadastrado",VLOOKUP(A2388,'Cadastro e Estoque'!B:H,4,0)))</f>
        <v/>
      </c>
      <c r="G2388" s="88" t="str">
        <f>IF(ISBLANK(A2388),"",IF(ISERROR(VLOOKUP(A2388,'Cadastro e Estoque'!B:H,1,0)),"Produto não cadastrado",VLOOKUP(A2388,'Cadastro e Estoque'!B:H,2,0)))</f>
        <v/>
      </c>
      <c r="H2388" s="88" t="str">
        <f>IF(ISERROR(VLOOKUP(A2388,'Cadastro e Estoque'!B:H,1,0)),"",VLOOKUP(A2388,'Cadastro e Estoque'!B:H,3,0))</f>
        <v/>
      </c>
    </row>
    <row r="2389" ht="15.75" customHeight="1">
      <c r="A2389" s="89"/>
      <c r="B2389" s="83"/>
      <c r="C2389" s="84"/>
      <c r="D2389" s="86"/>
      <c r="E2389" s="86" t="str">
        <f t="shared" si="1"/>
        <v/>
      </c>
      <c r="F2389" s="88" t="str">
        <f>IF(ISBLANK(A2389),"",IF(ISERROR(VLOOKUP(A2389,'Cadastro e Estoque'!B:H,1,0)),"Produto não cadastrado",VLOOKUP(A2389,'Cadastro e Estoque'!B:H,4,0)))</f>
        <v/>
      </c>
      <c r="G2389" s="88" t="str">
        <f>IF(ISBLANK(A2389),"",IF(ISERROR(VLOOKUP(A2389,'Cadastro e Estoque'!B:H,1,0)),"Produto não cadastrado",VLOOKUP(A2389,'Cadastro e Estoque'!B:H,2,0)))</f>
        <v/>
      </c>
      <c r="H2389" s="88" t="str">
        <f>IF(ISERROR(VLOOKUP(A2389,'Cadastro e Estoque'!B:H,1,0)),"",VLOOKUP(A2389,'Cadastro e Estoque'!B:H,3,0))</f>
        <v/>
      </c>
    </row>
    <row r="2390" ht="15.75" customHeight="1">
      <c r="A2390" s="89"/>
      <c r="B2390" s="83"/>
      <c r="C2390" s="84"/>
      <c r="D2390" s="86"/>
      <c r="E2390" s="86" t="str">
        <f t="shared" si="1"/>
        <v/>
      </c>
      <c r="F2390" s="88" t="str">
        <f>IF(ISBLANK(A2390),"",IF(ISERROR(VLOOKUP(A2390,'Cadastro e Estoque'!B:H,1,0)),"Produto não cadastrado",VLOOKUP(A2390,'Cadastro e Estoque'!B:H,4,0)))</f>
        <v/>
      </c>
      <c r="G2390" s="88" t="str">
        <f>IF(ISBLANK(A2390),"",IF(ISERROR(VLOOKUP(A2390,'Cadastro e Estoque'!B:H,1,0)),"Produto não cadastrado",VLOOKUP(A2390,'Cadastro e Estoque'!B:H,2,0)))</f>
        <v/>
      </c>
      <c r="H2390" s="88" t="str">
        <f>IF(ISERROR(VLOOKUP(A2390,'Cadastro e Estoque'!B:H,1,0)),"",VLOOKUP(A2390,'Cadastro e Estoque'!B:H,3,0))</f>
        <v/>
      </c>
    </row>
    <row r="2391" ht="15.75" customHeight="1">
      <c r="A2391" s="89"/>
      <c r="B2391" s="83"/>
      <c r="C2391" s="84"/>
      <c r="D2391" s="86"/>
      <c r="E2391" s="86" t="str">
        <f t="shared" si="1"/>
        <v/>
      </c>
      <c r="F2391" s="88" t="str">
        <f>IF(ISBLANK(A2391),"",IF(ISERROR(VLOOKUP(A2391,'Cadastro e Estoque'!B:H,1,0)),"Produto não cadastrado",VLOOKUP(A2391,'Cadastro e Estoque'!B:H,4,0)))</f>
        <v/>
      </c>
      <c r="G2391" s="88" t="str">
        <f>IF(ISBLANK(A2391),"",IF(ISERROR(VLOOKUP(A2391,'Cadastro e Estoque'!B:H,1,0)),"Produto não cadastrado",VLOOKUP(A2391,'Cadastro e Estoque'!B:H,2,0)))</f>
        <v/>
      </c>
      <c r="H2391" s="88" t="str">
        <f>IF(ISERROR(VLOOKUP(A2391,'Cadastro e Estoque'!B:H,1,0)),"",VLOOKUP(A2391,'Cadastro e Estoque'!B:H,3,0))</f>
        <v/>
      </c>
    </row>
    <row r="2392" ht="15.75" customHeight="1">
      <c r="A2392" s="89"/>
      <c r="B2392" s="83"/>
      <c r="C2392" s="84"/>
      <c r="D2392" s="86"/>
      <c r="E2392" s="86" t="str">
        <f t="shared" si="1"/>
        <v/>
      </c>
      <c r="F2392" s="88" t="str">
        <f>IF(ISBLANK(A2392),"",IF(ISERROR(VLOOKUP(A2392,'Cadastro e Estoque'!B:H,1,0)),"Produto não cadastrado",VLOOKUP(A2392,'Cadastro e Estoque'!B:H,4,0)))</f>
        <v/>
      </c>
      <c r="G2392" s="88" t="str">
        <f>IF(ISBLANK(A2392),"",IF(ISERROR(VLOOKUP(A2392,'Cadastro e Estoque'!B:H,1,0)),"Produto não cadastrado",VLOOKUP(A2392,'Cadastro e Estoque'!B:H,2,0)))</f>
        <v/>
      </c>
      <c r="H2392" s="88" t="str">
        <f>IF(ISERROR(VLOOKUP(A2392,'Cadastro e Estoque'!B:H,1,0)),"",VLOOKUP(A2392,'Cadastro e Estoque'!B:H,3,0))</f>
        <v/>
      </c>
    </row>
    <row r="2393" ht="15.75" customHeight="1">
      <c r="A2393" s="89"/>
      <c r="B2393" s="83"/>
      <c r="C2393" s="84"/>
      <c r="D2393" s="86"/>
      <c r="E2393" s="86" t="str">
        <f t="shared" si="1"/>
        <v/>
      </c>
      <c r="F2393" s="88" t="str">
        <f>IF(ISBLANK(A2393),"",IF(ISERROR(VLOOKUP(A2393,'Cadastro e Estoque'!B:H,1,0)),"Produto não cadastrado",VLOOKUP(A2393,'Cadastro e Estoque'!B:H,4,0)))</f>
        <v/>
      </c>
      <c r="G2393" s="88" t="str">
        <f>IF(ISBLANK(A2393),"",IF(ISERROR(VLOOKUP(A2393,'Cadastro e Estoque'!B:H,1,0)),"Produto não cadastrado",VLOOKUP(A2393,'Cadastro e Estoque'!B:H,2,0)))</f>
        <v/>
      </c>
      <c r="H2393" s="88" t="str">
        <f>IF(ISERROR(VLOOKUP(A2393,'Cadastro e Estoque'!B:H,1,0)),"",VLOOKUP(A2393,'Cadastro e Estoque'!B:H,3,0))</f>
        <v/>
      </c>
    </row>
    <row r="2394" ht="15.75" customHeight="1">
      <c r="A2394" s="89"/>
      <c r="B2394" s="83"/>
      <c r="C2394" s="84"/>
      <c r="D2394" s="86"/>
      <c r="E2394" s="86" t="str">
        <f t="shared" si="1"/>
        <v/>
      </c>
      <c r="F2394" s="88" t="str">
        <f>IF(ISBLANK(A2394),"",IF(ISERROR(VLOOKUP(A2394,'Cadastro e Estoque'!B:H,1,0)),"Produto não cadastrado",VLOOKUP(A2394,'Cadastro e Estoque'!B:H,4,0)))</f>
        <v/>
      </c>
      <c r="G2394" s="88" t="str">
        <f>IF(ISBLANK(A2394),"",IF(ISERROR(VLOOKUP(A2394,'Cadastro e Estoque'!B:H,1,0)),"Produto não cadastrado",VLOOKUP(A2394,'Cadastro e Estoque'!B:H,2,0)))</f>
        <v/>
      </c>
      <c r="H2394" s="88" t="str">
        <f>IF(ISERROR(VLOOKUP(A2394,'Cadastro e Estoque'!B:H,1,0)),"",VLOOKUP(A2394,'Cadastro e Estoque'!B:H,3,0))</f>
        <v/>
      </c>
    </row>
    <row r="2395" ht="15.75" customHeight="1">
      <c r="A2395" s="89"/>
      <c r="B2395" s="83"/>
      <c r="C2395" s="84"/>
      <c r="D2395" s="86"/>
      <c r="E2395" s="86" t="str">
        <f t="shared" si="1"/>
        <v/>
      </c>
      <c r="F2395" s="88" t="str">
        <f>IF(ISBLANK(A2395),"",IF(ISERROR(VLOOKUP(A2395,'Cadastro e Estoque'!B:H,1,0)),"Produto não cadastrado",VLOOKUP(A2395,'Cadastro e Estoque'!B:H,4,0)))</f>
        <v/>
      </c>
      <c r="G2395" s="88" t="str">
        <f>IF(ISBLANK(A2395),"",IF(ISERROR(VLOOKUP(A2395,'Cadastro e Estoque'!B:H,1,0)),"Produto não cadastrado",VLOOKUP(A2395,'Cadastro e Estoque'!B:H,2,0)))</f>
        <v/>
      </c>
      <c r="H2395" s="88" t="str">
        <f>IF(ISERROR(VLOOKUP(A2395,'Cadastro e Estoque'!B:H,1,0)),"",VLOOKUP(A2395,'Cadastro e Estoque'!B:H,3,0))</f>
        <v/>
      </c>
    </row>
    <row r="2396" ht="15.75" customHeight="1">
      <c r="A2396" s="89"/>
      <c r="B2396" s="83"/>
      <c r="C2396" s="84"/>
      <c r="D2396" s="86"/>
      <c r="E2396" s="86" t="str">
        <f t="shared" si="1"/>
        <v/>
      </c>
      <c r="F2396" s="88" t="str">
        <f>IF(ISBLANK(A2396),"",IF(ISERROR(VLOOKUP(A2396,'Cadastro e Estoque'!B:H,1,0)),"Produto não cadastrado",VLOOKUP(A2396,'Cadastro e Estoque'!B:H,4,0)))</f>
        <v/>
      </c>
      <c r="G2396" s="88" t="str">
        <f>IF(ISBLANK(A2396),"",IF(ISERROR(VLOOKUP(A2396,'Cadastro e Estoque'!B:H,1,0)),"Produto não cadastrado",VLOOKUP(A2396,'Cadastro e Estoque'!B:H,2,0)))</f>
        <v/>
      </c>
      <c r="H2396" s="88" t="str">
        <f>IF(ISERROR(VLOOKUP(A2396,'Cadastro e Estoque'!B:H,1,0)),"",VLOOKUP(A2396,'Cadastro e Estoque'!B:H,3,0))</f>
        <v/>
      </c>
    </row>
    <row r="2397" ht="15.75" customHeight="1">
      <c r="A2397" s="89"/>
      <c r="B2397" s="83"/>
      <c r="C2397" s="84"/>
      <c r="D2397" s="86"/>
      <c r="E2397" s="86" t="str">
        <f t="shared" si="1"/>
        <v/>
      </c>
      <c r="F2397" s="88" t="str">
        <f>IF(ISBLANK(A2397),"",IF(ISERROR(VLOOKUP(A2397,'Cadastro e Estoque'!B:H,1,0)),"Produto não cadastrado",VLOOKUP(A2397,'Cadastro e Estoque'!B:H,4,0)))</f>
        <v/>
      </c>
      <c r="G2397" s="88" t="str">
        <f>IF(ISBLANK(A2397),"",IF(ISERROR(VLOOKUP(A2397,'Cadastro e Estoque'!B:H,1,0)),"Produto não cadastrado",VLOOKUP(A2397,'Cadastro e Estoque'!B:H,2,0)))</f>
        <v/>
      </c>
      <c r="H2397" s="88" t="str">
        <f>IF(ISERROR(VLOOKUP(A2397,'Cadastro e Estoque'!B:H,1,0)),"",VLOOKUP(A2397,'Cadastro e Estoque'!B:H,3,0))</f>
        <v/>
      </c>
    </row>
    <row r="2398" ht="15.75" customHeight="1">
      <c r="A2398" s="89"/>
      <c r="B2398" s="83"/>
      <c r="C2398" s="84"/>
      <c r="D2398" s="86"/>
      <c r="E2398" s="86" t="str">
        <f t="shared" si="1"/>
        <v/>
      </c>
      <c r="F2398" s="88" t="str">
        <f>IF(ISBLANK(A2398),"",IF(ISERROR(VLOOKUP(A2398,'Cadastro e Estoque'!B:H,1,0)),"Produto não cadastrado",VLOOKUP(A2398,'Cadastro e Estoque'!B:H,4,0)))</f>
        <v/>
      </c>
      <c r="G2398" s="88" t="str">
        <f>IF(ISBLANK(A2398),"",IF(ISERROR(VLOOKUP(A2398,'Cadastro e Estoque'!B:H,1,0)),"Produto não cadastrado",VLOOKUP(A2398,'Cadastro e Estoque'!B:H,2,0)))</f>
        <v/>
      </c>
      <c r="H2398" s="88" t="str">
        <f>IF(ISERROR(VLOOKUP(A2398,'Cadastro e Estoque'!B:H,1,0)),"",VLOOKUP(A2398,'Cadastro e Estoque'!B:H,3,0))</f>
        <v/>
      </c>
    </row>
    <row r="2399" ht="15.75" customHeight="1">
      <c r="A2399" s="89"/>
      <c r="B2399" s="83"/>
      <c r="C2399" s="84"/>
      <c r="D2399" s="86"/>
      <c r="E2399" s="86" t="str">
        <f t="shared" si="1"/>
        <v/>
      </c>
      <c r="F2399" s="88" t="str">
        <f>IF(ISBLANK(A2399),"",IF(ISERROR(VLOOKUP(A2399,'Cadastro e Estoque'!B:H,1,0)),"Produto não cadastrado",VLOOKUP(A2399,'Cadastro e Estoque'!B:H,4,0)))</f>
        <v/>
      </c>
      <c r="G2399" s="88" t="str">
        <f>IF(ISBLANK(A2399),"",IF(ISERROR(VLOOKUP(A2399,'Cadastro e Estoque'!B:H,1,0)),"Produto não cadastrado",VLOOKUP(A2399,'Cadastro e Estoque'!B:H,2,0)))</f>
        <v/>
      </c>
      <c r="H2399" s="88" t="str">
        <f>IF(ISERROR(VLOOKUP(A2399,'Cadastro e Estoque'!B:H,1,0)),"",VLOOKUP(A2399,'Cadastro e Estoque'!B:H,3,0))</f>
        <v/>
      </c>
    </row>
    <row r="2400" ht="15.75" customHeight="1">
      <c r="A2400" s="89"/>
      <c r="B2400" s="83"/>
      <c r="C2400" s="84"/>
      <c r="D2400" s="86"/>
      <c r="E2400" s="86" t="str">
        <f t="shared" si="1"/>
        <v/>
      </c>
      <c r="F2400" s="88" t="str">
        <f>IF(ISBLANK(A2400),"",IF(ISERROR(VLOOKUP(A2400,'Cadastro e Estoque'!B:H,1,0)),"Produto não cadastrado",VLOOKUP(A2400,'Cadastro e Estoque'!B:H,4,0)))</f>
        <v/>
      </c>
      <c r="G2400" s="88" t="str">
        <f>IF(ISBLANK(A2400),"",IF(ISERROR(VLOOKUP(A2400,'Cadastro e Estoque'!B:H,1,0)),"Produto não cadastrado",VLOOKUP(A2400,'Cadastro e Estoque'!B:H,2,0)))</f>
        <v/>
      </c>
      <c r="H2400" s="88" t="str">
        <f>IF(ISERROR(VLOOKUP(A2400,'Cadastro e Estoque'!B:H,1,0)),"",VLOOKUP(A2400,'Cadastro e Estoque'!B:H,3,0))</f>
        <v/>
      </c>
    </row>
    <row r="2401" ht="15.75" customHeight="1">
      <c r="A2401" s="89"/>
      <c r="B2401" s="83"/>
      <c r="C2401" s="84"/>
      <c r="D2401" s="86"/>
      <c r="E2401" s="86" t="str">
        <f t="shared" si="1"/>
        <v/>
      </c>
      <c r="F2401" s="88" t="str">
        <f>IF(ISBLANK(A2401),"",IF(ISERROR(VLOOKUP(A2401,'Cadastro e Estoque'!B:H,1,0)),"Produto não cadastrado",VLOOKUP(A2401,'Cadastro e Estoque'!B:H,4,0)))</f>
        <v/>
      </c>
      <c r="G2401" s="88" t="str">
        <f>IF(ISBLANK(A2401),"",IF(ISERROR(VLOOKUP(A2401,'Cadastro e Estoque'!B:H,1,0)),"Produto não cadastrado",VLOOKUP(A2401,'Cadastro e Estoque'!B:H,2,0)))</f>
        <v/>
      </c>
      <c r="H2401" s="88" t="str">
        <f>IF(ISERROR(VLOOKUP(A2401,'Cadastro e Estoque'!B:H,1,0)),"",VLOOKUP(A2401,'Cadastro e Estoque'!B:H,3,0))</f>
        <v/>
      </c>
    </row>
    <row r="2402" ht="15.75" customHeight="1">
      <c r="A2402" s="89"/>
      <c r="B2402" s="83"/>
      <c r="C2402" s="84"/>
      <c r="D2402" s="86"/>
      <c r="E2402" s="86" t="str">
        <f t="shared" si="1"/>
        <v/>
      </c>
      <c r="F2402" s="88" t="str">
        <f>IF(ISBLANK(A2402),"",IF(ISERROR(VLOOKUP(A2402,'Cadastro e Estoque'!B:H,1,0)),"Produto não cadastrado",VLOOKUP(A2402,'Cadastro e Estoque'!B:H,4,0)))</f>
        <v/>
      </c>
      <c r="G2402" s="88" t="str">
        <f>IF(ISBLANK(A2402),"",IF(ISERROR(VLOOKUP(A2402,'Cadastro e Estoque'!B:H,1,0)),"Produto não cadastrado",VLOOKUP(A2402,'Cadastro e Estoque'!B:H,2,0)))</f>
        <v/>
      </c>
      <c r="H2402" s="88" t="str">
        <f>IF(ISERROR(VLOOKUP(A2402,'Cadastro e Estoque'!B:H,1,0)),"",VLOOKUP(A2402,'Cadastro e Estoque'!B:H,3,0))</f>
        <v/>
      </c>
    </row>
    <row r="2403" ht="15.75" customHeight="1">
      <c r="A2403" s="89"/>
      <c r="B2403" s="83"/>
      <c r="C2403" s="84"/>
      <c r="D2403" s="86"/>
      <c r="E2403" s="86" t="str">
        <f t="shared" si="1"/>
        <v/>
      </c>
      <c r="F2403" s="88" t="str">
        <f>IF(ISBLANK(A2403),"",IF(ISERROR(VLOOKUP(A2403,'Cadastro e Estoque'!B:H,1,0)),"Produto não cadastrado",VLOOKUP(A2403,'Cadastro e Estoque'!B:H,4,0)))</f>
        <v/>
      </c>
      <c r="G2403" s="88" t="str">
        <f>IF(ISBLANK(A2403),"",IF(ISERROR(VLOOKUP(A2403,'Cadastro e Estoque'!B:H,1,0)),"Produto não cadastrado",VLOOKUP(A2403,'Cadastro e Estoque'!B:H,2,0)))</f>
        <v/>
      </c>
      <c r="H2403" s="88" t="str">
        <f>IF(ISERROR(VLOOKUP(A2403,'Cadastro e Estoque'!B:H,1,0)),"",VLOOKUP(A2403,'Cadastro e Estoque'!B:H,3,0))</f>
        <v/>
      </c>
    </row>
    <row r="2404" ht="15.75" customHeight="1">
      <c r="A2404" s="89"/>
      <c r="B2404" s="83"/>
      <c r="C2404" s="84"/>
      <c r="D2404" s="86"/>
      <c r="E2404" s="86" t="str">
        <f t="shared" si="1"/>
        <v/>
      </c>
      <c r="F2404" s="88" t="str">
        <f>IF(ISBLANK(A2404),"",IF(ISERROR(VLOOKUP(A2404,'Cadastro e Estoque'!B:H,1,0)),"Produto não cadastrado",VLOOKUP(A2404,'Cadastro e Estoque'!B:H,4,0)))</f>
        <v/>
      </c>
      <c r="G2404" s="88" t="str">
        <f>IF(ISBLANK(A2404),"",IF(ISERROR(VLOOKUP(A2404,'Cadastro e Estoque'!B:H,1,0)),"Produto não cadastrado",VLOOKUP(A2404,'Cadastro e Estoque'!B:H,2,0)))</f>
        <v/>
      </c>
      <c r="H2404" s="88" t="str">
        <f>IF(ISERROR(VLOOKUP(A2404,'Cadastro e Estoque'!B:H,1,0)),"",VLOOKUP(A2404,'Cadastro e Estoque'!B:H,3,0))</f>
        <v/>
      </c>
    </row>
    <row r="2405" ht="15.75" customHeight="1">
      <c r="A2405" s="89"/>
      <c r="B2405" s="83"/>
      <c r="C2405" s="84"/>
      <c r="D2405" s="86"/>
      <c r="E2405" s="86" t="str">
        <f t="shared" si="1"/>
        <v/>
      </c>
      <c r="F2405" s="88" t="str">
        <f>IF(ISBLANK(A2405),"",IF(ISERROR(VLOOKUP(A2405,'Cadastro e Estoque'!B:H,1,0)),"Produto não cadastrado",VLOOKUP(A2405,'Cadastro e Estoque'!B:H,4,0)))</f>
        <v/>
      </c>
      <c r="G2405" s="88" t="str">
        <f>IF(ISBLANK(A2405),"",IF(ISERROR(VLOOKUP(A2405,'Cadastro e Estoque'!B:H,1,0)),"Produto não cadastrado",VLOOKUP(A2405,'Cadastro e Estoque'!B:H,2,0)))</f>
        <v/>
      </c>
      <c r="H2405" s="88" t="str">
        <f>IF(ISERROR(VLOOKUP(A2405,'Cadastro e Estoque'!B:H,1,0)),"",VLOOKUP(A2405,'Cadastro e Estoque'!B:H,3,0))</f>
        <v/>
      </c>
    </row>
    <row r="2406" ht="15.75" customHeight="1">
      <c r="A2406" s="89"/>
      <c r="B2406" s="83"/>
      <c r="C2406" s="84"/>
      <c r="D2406" s="86"/>
      <c r="E2406" s="86" t="str">
        <f t="shared" si="1"/>
        <v/>
      </c>
      <c r="F2406" s="88" t="str">
        <f>IF(ISBLANK(A2406),"",IF(ISERROR(VLOOKUP(A2406,'Cadastro e Estoque'!B:H,1,0)),"Produto não cadastrado",VLOOKUP(A2406,'Cadastro e Estoque'!B:H,4,0)))</f>
        <v/>
      </c>
      <c r="G2406" s="88" t="str">
        <f>IF(ISBLANK(A2406),"",IF(ISERROR(VLOOKUP(A2406,'Cadastro e Estoque'!B:H,1,0)),"Produto não cadastrado",VLOOKUP(A2406,'Cadastro e Estoque'!B:H,2,0)))</f>
        <v/>
      </c>
      <c r="H2406" s="88" t="str">
        <f>IF(ISERROR(VLOOKUP(A2406,'Cadastro e Estoque'!B:H,1,0)),"",VLOOKUP(A2406,'Cadastro e Estoque'!B:H,3,0))</f>
        <v/>
      </c>
    </row>
    <row r="2407" ht="15.75" customHeight="1">
      <c r="A2407" s="89"/>
      <c r="B2407" s="83"/>
      <c r="C2407" s="84"/>
      <c r="D2407" s="86"/>
      <c r="E2407" s="86" t="str">
        <f t="shared" si="1"/>
        <v/>
      </c>
      <c r="F2407" s="88" t="str">
        <f>IF(ISBLANK(A2407),"",IF(ISERROR(VLOOKUP(A2407,'Cadastro e Estoque'!B:H,1,0)),"Produto não cadastrado",VLOOKUP(A2407,'Cadastro e Estoque'!B:H,4,0)))</f>
        <v/>
      </c>
      <c r="G2407" s="88" t="str">
        <f>IF(ISBLANK(A2407),"",IF(ISERROR(VLOOKUP(A2407,'Cadastro e Estoque'!B:H,1,0)),"Produto não cadastrado",VLOOKUP(A2407,'Cadastro e Estoque'!B:H,2,0)))</f>
        <v/>
      </c>
      <c r="H2407" s="88" t="str">
        <f>IF(ISERROR(VLOOKUP(A2407,'Cadastro e Estoque'!B:H,1,0)),"",VLOOKUP(A2407,'Cadastro e Estoque'!B:H,3,0))</f>
        <v/>
      </c>
    </row>
    <row r="2408" ht="15.75" customHeight="1">
      <c r="A2408" s="89"/>
      <c r="B2408" s="83"/>
      <c r="C2408" s="84"/>
      <c r="D2408" s="86"/>
      <c r="E2408" s="86" t="str">
        <f t="shared" si="1"/>
        <v/>
      </c>
      <c r="F2408" s="88" t="str">
        <f>IF(ISBLANK(A2408),"",IF(ISERROR(VLOOKUP(A2408,'Cadastro e Estoque'!B:H,1,0)),"Produto não cadastrado",VLOOKUP(A2408,'Cadastro e Estoque'!B:H,4,0)))</f>
        <v/>
      </c>
      <c r="G2408" s="88" t="str">
        <f>IF(ISBLANK(A2408),"",IF(ISERROR(VLOOKUP(A2408,'Cadastro e Estoque'!B:H,1,0)),"Produto não cadastrado",VLOOKUP(A2408,'Cadastro e Estoque'!B:H,2,0)))</f>
        <v/>
      </c>
      <c r="H2408" s="88" t="str">
        <f>IF(ISERROR(VLOOKUP(A2408,'Cadastro e Estoque'!B:H,1,0)),"",VLOOKUP(A2408,'Cadastro e Estoque'!B:H,3,0))</f>
        <v/>
      </c>
    </row>
    <row r="2409" ht="15.75" customHeight="1">
      <c r="A2409" s="89"/>
      <c r="B2409" s="83"/>
      <c r="C2409" s="84"/>
      <c r="D2409" s="86"/>
      <c r="E2409" s="86" t="str">
        <f t="shared" si="1"/>
        <v/>
      </c>
      <c r="F2409" s="88" t="str">
        <f>IF(ISBLANK(A2409),"",IF(ISERROR(VLOOKUP(A2409,'Cadastro e Estoque'!B:H,1,0)),"Produto não cadastrado",VLOOKUP(A2409,'Cadastro e Estoque'!B:H,4,0)))</f>
        <v/>
      </c>
      <c r="G2409" s="88" t="str">
        <f>IF(ISBLANK(A2409),"",IF(ISERROR(VLOOKUP(A2409,'Cadastro e Estoque'!B:H,1,0)),"Produto não cadastrado",VLOOKUP(A2409,'Cadastro e Estoque'!B:H,2,0)))</f>
        <v/>
      </c>
      <c r="H2409" s="88" t="str">
        <f>IF(ISERROR(VLOOKUP(A2409,'Cadastro e Estoque'!B:H,1,0)),"",VLOOKUP(A2409,'Cadastro e Estoque'!B:H,3,0))</f>
        <v/>
      </c>
    </row>
    <row r="2410" ht="15.75" customHeight="1">
      <c r="A2410" s="89"/>
      <c r="B2410" s="83"/>
      <c r="C2410" s="84"/>
      <c r="D2410" s="86"/>
      <c r="E2410" s="86" t="str">
        <f t="shared" si="1"/>
        <v/>
      </c>
      <c r="F2410" s="88" t="str">
        <f>IF(ISBLANK(A2410),"",IF(ISERROR(VLOOKUP(A2410,'Cadastro e Estoque'!B:H,1,0)),"Produto não cadastrado",VLOOKUP(A2410,'Cadastro e Estoque'!B:H,4,0)))</f>
        <v/>
      </c>
      <c r="G2410" s="88" t="str">
        <f>IF(ISBLANK(A2410),"",IF(ISERROR(VLOOKUP(A2410,'Cadastro e Estoque'!B:H,1,0)),"Produto não cadastrado",VLOOKUP(A2410,'Cadastro e Estoque'!B:H,2,0)))</f>
        <v/>
      </c>
      <c r="H2410" s="88" t="str">
        <f>IF(ISERROR(VLOOKUP(A2410,'Cadastro e Estoque'!B:H,1,0)),"",VLOOKUP(A2410,'Cadastro e Estoque'!B:H,3,0))</f>
        <v/>
      </c>
    </row>
    <row r="2411" ht="15.75" customHeight="1">
      <c r="A2411" s="89"/>
      <c r="B2411" s="83"/>
      <c r="C2411" s="84"/>
      <c r="D2411" s="86"/>
      <c r="E2411" s="86" t="str">
        <f t="shared" si="1"/>
        <v/>
      </c>
      <c r="F2411" s="88" t="str">
        <f>IF(ISBLANK(A2411),"",IF(ISERROR(VLOOKUP(A2411,'Cadastro e Estoque'!B:H,1,0)),"Produto não cadastrado",VLOOKUP(A2411,'Cadastro e Estoque'!B:H,4,0)))</f>
        <v/>
      </c>
      <c r="G2411" s="88" t="str">
        <f>IF(ISBLANK(A2411),"",IF(ISERROR(VLOOKUP(A2411,'Cadastro e Estoque'!B:H,1,0)),"Produto não cadastrado",VLOOKUP(A2411,'Cadastro e Estoque'!B:H,2,0)))</f>
        <v/>
      </c>
      <c r="H2411" s="88" t="str">
        <f>IF(ISERROR(VLOOKUP(A2411,'Cadastro e Estoque'!B:H,1,0)),"",VLOOKUP(A2411,'Cadastro e Estoque'!B:H,3,0))</f>
        <v/>
      </c>
    </row>
    <row r="2412" ht="15.75" customHeight="1">
      <c r="A2412" s="89"/>
      <c r="B2412" s="83"/>
      <c r="C2412" s="84"/>
      <c r="D2412" s="86"/>
      <c r="E2412" s="86" t="str">
        <f t="shared" si="1"/>
        <v/>
      </c>
      <c r="F2412" s="88" t="str">
        <f>IF(ISBLANK(A2412),"",IF(ISERROR(VLOOKUP(A2412,'Cadastro e Estoque'!B:H,1,0)),"Produto não cadastrado",VLOOKUP(A2412,'Cadastro e Estoque'!B:H,4,0)))</f>
        <v/>
      </c>
      <c r="G2412" s="88" t="str">
        <f>IF(ISBLANK(A2412),"",IF(ISERROR(VLOOKUP(A2412,'Cadastro e Estoque'!B:H,1,0)),"Produto não cadastrado",VLOOKUP(A2412,'Cadastro e Estoque'!B:H,2,0)))</f>
        <v/>
      </c>
      <c r="H2412" s="88" t="str">
        <f>IF(ISERROR(VLOOKUP(A2412,'Cadastro e Estoque'!B:H,1,0)),"",VLOOKUP(A2412,'Cadastro e Estoque'!B:H,3,0))</f>
        <v/>
      </c>
    </row>
    <row r="2413" ht="15.75" customHeight="1">
      <c r="A2413" s="89"/>
      <c r="B2413" s="83"/>
      <c r="C2413" s="84"/>
      <c r="D2413" s="86"/>
      <c r="E2413" s="86" t="str">
        <f t="shared" si="1"/>
        <v/>
      </c>
      <c r="F2413" s="88" t="str">
        <f>IF(ISBLANK(A2413),"",IF(ISERROR(VLOOKUP(A2413,'Cadastro e Estoque'!B:H,1,0)),"Produto não cadastrado",VLOOKUP(A2413,'Cadastro e Estoque'!B:H,4,0)))</f>
        <v/>
      </c>
      <c r="G2413" s="88" t="str">
        <f>IF(ISBLANK(A2413),"",IF(ISERROR(VLOOKUP(A2413,'Cadastro e Estoque'!B:H,1,0)),"Produto não cadastrado",VLOOKUP(A2413,'Cadastro e Estoque'!B:H,2,0)))</f>
        <v/>
      </c>
      <c r="H2413" s="88" t="str">
        <f>IF(ISERROR(VLOOKUP(A2413,'Cadastro e Estoque'!B:H,1,0)),"",VLOOKUP(A2413,'Cadastro e Estoque'!B:H,3,0))</f>
        <v/>
      </c>
    </row>
    <row r="2414" ht="15.75" customHeight="1">
      <c r="A2414" s="89"/>
      <c r="B2414" s="83"/>
      <c r="C2414" s="84"/>
      <c r="D2414" s="86"/>
      <c r="E2414" s="86" t="str">
        <f t="shared" si="1"/>
        <v/>
      </c>
      <c r="F2414" s="88" t="str">
        <f>IF(ISBLANK(A2414),"",IF(ISERROR(VLOOKUP(A2414,'Cadastro e Estoque'!B:H,1,0)),"Produto não cadastrado",VLOOKUP(A2414,'Cadastro e Estoque'!B:H,4,0)))</f>
        <v/>
      </c>
      <c r="G2414" s="88" t="str">
        <f>IF(ISBLANK(A2414),"",IF(ISERROR(VLOOKUP(A2414,'Cadastro e Estoque'!B:H,1,0)),"Produto não cadastrado",VLOOKUP(A2414,'Cadastro e Estoque'!B:H,2,0)))</f>
        <v/>
      </c>
      <c r="H2414" s="88" t="str">
        <f>IF(ISERROR(VLOOKUP(A2414,'Cadastro e Estoque'!B:H,1,0)),"",VLOOKUP(A2414,'Cadastro e Estoque'!B:H,3,0))</f>
        <v/>
      </c>
    </row>
    <row r="2415" ht="15.75" customHeight="1">
      <c r="A2415" s="89"/>
      <c r="B2415" s="83"/>
      <c r="C2415" s="84"/>
      <c r="D2415" s="86"/>
      <c r="E2415" s="86" t="str">
        <f t="shared" si="1"/>
        <v/>
      </c>
      <c r="F2415" s="88" t="str">
        <f>IF(ISBLANK(A2415),"",IF(ISERROR(VLOOKUP(A2415,'Cadastro e Estoque'!B:H,1,0)),"Produto não cadastrado",VLOOKUP(A2415,'Cadastro e Estoque'!B:H,4,0)))</f>
        <v/>
      </c>
      <c r="G2415" s="88" t="str">
        <f>IF(ISBLANK(A2415),"",IF(ISERROR(VLOOKUP(A2415,'Cadastro e Estoque'!B:H,1,0)),"Produto não cadastrado",VLOOKUP(A2415,'Cadastro e Estoque'!B:H,2,0)))</f>
        <v/>
      </c>
      <c r="H2415" s="88" t="str">
        <f>IF(ISERROR(VLOOKUP(A2415,'Cadastro e Estoque'!B:H,1,0)),"",VLOOKUP(A2415,'Cadastro e Estoque'!B:H,3,0))</f>
        <v/>
      </c>
    </row>
    <row r="2416" ht="15.75" customHeight="1">
      <c r="A2416" s="89"/>
      <c r="B2416" s="83"/>
      <c r="C2416" s="84"/>
      <c r="D2416" s="86"/>
      <c r="E2416" s="86" t="str">
        <f t="shared" si="1"/>
        <v/>
      </c>
      <c r="F2416" s="88" t="str">
        <f>IF(ISBLANK(A2416),"",IF(ISERROR(VLOOKUP(A2416,'Cadastro e Estoque'!B:H,1,0)),"Produto não cadastrado",VLOOKUP(A2416,'Cadastro e Estoque'!B:H,4,0)))</f>
        <v/>
      </c>
      <c r="G2416" s="88" t="str">
        <f>IF(ISBLANK(A2416),"",IF(ISERROR(VLOOKUP(A2416,'Cadastro e Estoque'!B:H,1,0)),"Produto não cadastrado",VLOOKUP(A2416,'Cadastro e Estoque'!B:H,2,0)))</f>
        <v/>
      </c>
      <c r="H2416" s="88" t="str">
        <f>IF(ISERROR(VLOOKUP(A2416,'Cadastro e Estoque'!B:H,1,0)),"",VLOOKUP(A2416,'Cadastro e Estoque'!B:H,3,0))</f>
        <v/>
      </c>
    </row>
    <row r="2417" ht="15.75" customHeight="1">
      <c r="A2417" s="89"/>
      <c r="B2417" s="83"/>
      <c r="C2417" s="84"/>
      <c r="D2417" s="86"/>
      <c r="E2417" s="86" t="str">
        <f t="shared" si="1"/>
        <v/>
      </c>
      <c r="F2417" s="88" t="str">
        <f>IF(ISBLANK(A2417),"",IF(ISERROR(VLOOKUP(A2417,'Cadastro e Estoque'!B:H,1,0)),"Produto não cadastrado",VLOOKUP(A2417,'Cadastro e Estoque'!B:H,4,0)))</f>
        <v/>
      </c>
      <c r="G2417" s="88" t="str">
        <f>IF(ISBLANK(A2417),"",IF(ISERROR(VLOOKUP(A2417,'Cadastro e Estoque'!B:H,1,0)),"Produto não cadastrado",VLOOKUP(A2417,'Cadastro e Estoque'!B:H,2,0)))</f>
        <v/>
      </c>
      <c r="H2417" s="88" t="str">
        <f>IF(ISERROR(VLOOKUP(A2417,'Cadastro e Estoque'!B:H,1,0)),"",VLOOKUP(A2417,'Cadastro e Estoque'!B:H,3,0))</f>
        <v/>
      </c>
    </row>
    <row r="2418" ht="15.75" customHeight="1">
      <c r="A2418" s="89"/>
      <c r="B2418" s="83"/>
      <c r="C2418" s="84"/>
      <c r="D2418" s="86"/>
      <c r="E2418" s="86" t="str">
        <f t="shared" si="1"/>
        <v/>
      </c>
      <c r="F2418" s="88" t="str">
        <f>IF(ISBLANK(A2418),"",IF(ISERROR(VLOOKUP(A2418,'Cadastro e Estoque'!B:H,1,0)),"Produto não cadastrado",VLOOKUP(A2418,'Cadastro e Estoque'!B:H,4,0)))</f>
        <v/>
      </c>
      <c r="G2418" s="88" t="str">
        <f>IF(ISBLANK(A2418),"",IF(ISERROR(VLOOKUP(A2418,'Cadastro e Estoque'!B:H,1,0)),"Produto não cadastrado",VLOOKUP(A2418,'Cadastro e Estoque'!B:H,2,0)))</f>
        <v/>
      </c>
      <c r="H2418" s="88" t="str">
        <f>IF(ISERROR(VLOOKUP(A2418,'Cadastro e Estoque'!B:H,1,0)),"",VLOOKUP(A2418,'Cadastro e Estoque'!B:H,3,0))</f>
        <v/>
      </c>
    </row>
    <row r="2419" ht="15.75" customHeight="1">
      <c r="A2419" s="89"/>
      <c r="B2419" s="83"/>
      <c r="C2419" s="84"/>
      <c r="D2419" s="86"/>
      <c r="E2419" s="86" t="str">
        <f t="shared" si="1"/>
        <v/>
      </c>
      <c r="F2419" s="88" t="str">
        <f>IF(ISBLANK(A2419),"",IF(ISERROR(VLOOKUP(A2419,'Cadastro e Estoque'!B:H,1,0)),"Produto não cadastrado",VLOOKUP(A2419,'Cadastro e Estoque'!B:H,4,0)))</f>
        <v/>
      </c>
      <c r="G2419" s="88" t="str">
        <f>IF(ISBLANK(A2419),"",IF(ISERROR(VLOOKUP(A2419,'Cadastro e Estoque'!B:H,1,0)),"Produto não cadastrado",VLOOKUP(A2419,'Cadastro e Estoque'!B:H,2,0)))</f>
        <v/>
      </c>
      <c r="H2419" s="88" t="str">
        <f>IF(ISERROR(VLOOKUP(A2419,'Cadastro e Estoque'!B:H,1,0)),"",VLOOKUP(A2419,'Cadastro e Estoque'!B:H,3,0))</f>
        <v/>
      </c>
    </row>
    <row r="2420" ht="15.75" customHeight="1">
      <c r="A2420" s="89"/>
      <c r="B2420" s="83"/>
      <c r="C2420" s="84"/>
      <c r="D2420" s="86"/>
      <c r="E2420" s="86" t="str">
        <f t="shared" si="1"/>
        <v/>
      </c>
      <c r="F2420" s="88" t="str">
        <f>IF(ISBLANK(A2420),"",IF(ISERROR(VLOOKUP(A2420,'Cadastro e Estoque'!B:H,1,0)),"Produto não cadastrado",VLOOKUP(A2420,'Cadastro e Estoque'!B:H,4,0)))</f>
        <v/>
      </c>
      <c r="G2420" s="88" t="str">
        <f>IF(ISBLANK(A2420),"",IF(ISERROR(VLOOKUP(A2420,'Cadastro e Estoque'!B:H,1,0)),"Produto não cadastrado",VLOOKUP(A2420,'Cadastro e Estoque'!B:H,2,0)))</f>
        <v/>
      </c>
      <c r="H2420" s="88" t="str">
        <f>IF(ISERROR(VLOOKUP(A2420,'Cadastro e Estoque'!B:H,1,0)),"",VLOOKUP(A2420,'Cadastro e Estoque'!B:H,3,0))</f>
        <v/>
      </c>
    </row>
    <row r="2421" ht="15.75" customHeight="1">
      <c r="A2421" s="89"/>
      <c r="B2421" s="83"/>
      <c r="C2421" s="84"/>
      <c r="D2421" s="86"/>
      <c r="E2421" s="86" t="str">
        <f t="shared" si="1"/>
        <v/>
      </c>
      <c r="F2421" s="88" t="str">
        <f>IF(ISBLANK(A2421),"",IF(ISERROR(VLOOKUP(A2421,'Cadastro e Estoque'!B:H,1,0)),"Produto não cadastrado",VLOOKUP(A2421,'Cadastro e Estoque'!B:H,4,0)))</f>
        <v/>
      </c>
      <c r="G2421" s="88" t="str">
        <f>IF(ISBLANK(A2421),"",IF(ISERROR(VLOOKUP(A2421,'Cadastro e Estoque'!B:H,1,0)),"Produto não cadastrado",VLOOKUP(A2421,'Cadastro e Estoque'!B:H,2,0)))</f>
        <v/>
      </c>
      <c r="H2421" s="88" t="str">
        <f>IF(ISERROR(VLOOKUP(A2421,'Cadastro e Estoque'!B:H,1,0)),"",VLOOKUP(A2421,'Cadastro e Estoque'!B:H,3,0))</f>
        <v/>
      </c>
    </row>
    <row r="2422" ht="15.75" customHeight="1">
      <c r="A2422" s="89"/>
      <c r="B2422" s="83"/>
      <c r="C2422" s="84"/>
      <c r="D2422" s="86"/>
      <c r="E2422" s="86" t="str">
        <f t="shared" si="1"/>
        <v/>
      </c>
      <c r="F2422" s="88" t="str">
        <f>IF(ISBLANK(A2422),"",IF(ISERROR(VLOOKUP(A2422,'Cadastro e Estoque'!B:H,1,0)),"Produto não cadastrado",VLOOKUP(A2422,'Cadastro e Estoque'!B:H,4,0)))</f>
        <v/>
      </c>
      <c r="G2422" s="88" t="str">
        <f>IF(ISBLANK(A2422),"",IF(ISERROR(VLOOKUP(A2422,'Cadastro e Estoque'!B:H,1,0)),"Produto não cadastrado",VLOOKUP(A2422,'Cadastro e Estoque'!B:H,2,0)))</f>
        <v/>
      </c>
      <c r="H2422" s="88" t="str">
        <f>IF(ISERROR(VLOOKUP(A2422,'Cadastro e Estoque'!B:H,1,0)),"",VLOOKUP(A2422,'Cadastro e Estoque'!B:H,3,0))</f>
        <v/>
      </c>
    </row>
    <row r="2423" ht="15.75" customHeight="1">
      <c r="A2423" s="89"/>
      <c r="B2423" s="83"/>
      <c r="C2423" s="84"/>
      <c r="D2423" s="86"/>
      <c r="E2423" s="86" t="str">
        <f t="shared" si="1"/>
        <v/>
      </c>
      <c r="F2423" s="88" t="str">
        <f>IF(ISBLANK(A2423),"",IF(ISERROR(VLOOKUP(A2423,'Cadastro e Estoque'!B:H,1,0)),"Produto não cadastrado",VLOOKUP(A2423,'Cadastro e Estoque'!B:H,4,0)))</f>
        <v/>
      </c>
      <c r="G2423" s="88" t="str">
        <f>IF(ISBLANK(A2423),"",IF(ISERROR(VLOOKUP(A2423,'Cadastro e Estoque'!B:H,1,0)),"Produto não cadastrado",VLOOKUP(A2423,'Cadastro e Estoque'!B:H,2,0)))</f>
        <v/>
      </c>
      <c r="H2423" s="88" t="str">
        <f>IF(ISERROR(VLOOKUP(A2423,'Cadastro e Estoque'!B:H,1,0)),"",VLOOKUP(A2423,'Cadastro e Estoque'!B:H,3,0))</f>
        <v/>
      </c>
    </row>
    <row r="2424" ht="15.75" customHeight="1">
      <c r="A2424" s="89"/>
      <c r="B2424" s="83"/>
      <c r="C2424" s="84"/>
      <c r="D2424" s="86"/>
      <c r="E2424" s="86" t="str">
        <f t="shared" si="1"/>
        <v/>
      </c>
      <c r="F2424" s="88" t="str">
        <f>IF(ISBLANK(A2424),"",IF(ISERROR(VLOOKUP(A2424,'Cadastro e Estoque'!B:H,1,0)),"Produto não cadastrado",VLOOKUP(A2424,'Cadastro e Estoque'!B:H,4,0)))</f>
        <v/>
      </c>
      <c r="G2424" s="88" t="str">
        <f>IF(ISBLANK(A2424),"",IF(ISERROR(VLOOKUP(A2424,'Cadastro e Estoque'!B:H,1,0)),"Produto não cadastrado",VLOOKUP(A2424,'Cadastro e Estoque'!B:H,2,0)))</f>
        <v/>
      </c>
      <c r="H2424" s="88" t="str">
        <f>IF(ISERROR(VLOOKUP(A2424,'Cadastro e Estoque'!B:H,1,0)),"",VLOOKUP(A2424,'Cadastro e Estoque'!B:H,3,0))</f>
        <v/>
      </c>
    </row>
    <row r="2425" ht="15.75" customHeight="1">
      <c r="A2425" s="89"/>
      <c r="B2425" s="83"/>
      <c r="C2425" s="84"/>
      <c r="D2425" s="86"/>
      <c r="E2425" s="86" t="str">
        <f t="shared" si="1"/>
        <v/>
      </c>
      <c r="F2425" s="88" t="str">
        <f>IF(ISBLANK(A2425),"",IF(ISERROR(VLOOKUP(A2425,'Cadastro e Estoque'!B:H,1,0)),"Produto não cadastrado",VLOOKUP(A2425,'Cadastro e Estoque'!B:H,4,0)))</f>
        <v/>
      </c>
      <c r="G2425" s="88" t="str">
        <f>IF(ISBLANK(A2425),"",IF(ISERROR(VLOOKUP(A2425,'Cadastro e Estoque'!B:H,1,0)),"Produto não cadastrado",VLOOKUP(A2425,'Cadastro e Estoque'!B:H,2,0)))</f>
        <v/>
      </c>
      <c r="H2425" s="88" t="str">
        <f>IF(ISERROR(VLOOKUP(A2425,'Cadastro e Estoque'!B:H,1,0)),"",VLOOKUP(A2425,'Cadastro e Estoque'!B:H,3,0))</f>
        <v/>
      </c>
    </row>
    <row r="2426" ht="15.75" customHeight="1">
      <c r="A2426" s="89"/>
      <c r="B2426" s="83"/>
      <c r="C2426" s="84"/>
      <c r="D2426" s="86"/>
      <c r="E2426" s="86" t="str">
        <f t="shared" si="1"/>
        <v/>
      </c>
      <c r="F2426" s="88" t="str">
        <f>IF(ISBLANK(A2426),"",IF(ISERROR(VLOOKUP(A2426,'Cadastro e Estoque'!B:H,1,0)),"Produto não cadastrado",VLOOKUP(A2426,'Cadastro e Estoque'!B:H,4,0)))</f>
        <v/>
      </c>
      <c r="G2426" s="88" t="str">
        <f>IF(ISBLANK(A2426),"",IF(ISERROR(VLOOKUP(A2426,'Cadastro e Estoque'!B:H,1,0)),"Produto não cadastrado",VLOOKUP(A2426,'Cadastro e Estoque'!B:H,2,0)))</f>
        <v/>
      </c>
      <c r="H2426" s="88" t="str">
        <f>IF(ISERROR(VLOOKUP(A2426,'Cadastro e Estoque'!B:H,1,0)),"",VLOOKUP(A2426,'Cadastro e Estoque'!B:H,3,0))</f>
        <v/>
      </c>
    </row>
    <row r="2427" ht="15.75" customHeight="1">
      <c r="A2427" s="89"/>
      <c r="B2427" s="83"/>
      <c r="C2427" s="84"/>
      <c r="D2427" s="86"/>
      <c r="E2427" s="86" t="str">
        <f t="shared" si="1"/>
        <v/>
      </c>
      <c r="F2427" s="88" t="str">
        <f>IF(ISBLANK(A2427),"",IF(ISERROR(VLOOKUP(A2427,'Cadastro e Estoque'!B:H,1,0)),"Produto não cadastrado",VLOOKUP(A2427,'Cadastro e Estoque'!B:H,4,0)))</f>
        <v/>
      </c>
      <c r="G2427" s="88" t="str">
        <f>IF(ISBLANK(A2427),"",IF(ISERROR(VLOOKUP(A2427,'Cadastro e Estoque'!B:H,1,0)),"Produto não cadastrado",VLOOKUP(A2427,'Cadastro e Estoque'!B:H,2,0)))</f>
        <v/>
      </c>
      <c r="H2427" s="88" t="str">
        <f>IF(ISERROR(VLOOKUP(A2427,'Cadastro e Estoque'!B:H,1,0)),"",VLOOKUP(A2427,'Cadastro e Estoque'!B:H,3,0))</f>
        <v/>
      </c>
    </row>
    <row r="2428" ht="15.75" customHeight="1">
      <c r="A2428" s="89"/>
      <c r="B2428" s="83"/>
      <c r="C2428" s="84"/>
      <c r="D2428" s="86"/>
      <c r="E2428" s="86" t="str">
        <f t="shared" si="1"/>
        <v/>
      </c>
      <c r="F2428" s="88" t="str">
        <f>IF(ISBLANK(A2428),"",IF(ISERROR(VLOOKUP(A2428,'Cadastro e Estoque'!B:H,1,0)),"Produto não cadastrado",VLOOKUP(A2428,'Cadastro e Estoque'!B:H,4,0)))</f>
        <v/>
      </c>
      <c r="G2428" s="88" t="str">
        <f>IF(ISBLANK(A2428),"",IF(ISERROR(VLOOKUP(A2428,'Cadastro e Estoque'!B:H,1,0)),"Produto não cadastrado",VLOOKUP(A2428,'Cadastro e Estoque'!B:H,2,0)))</f>
        <v/>
      </c>
      <c r="H2428" s="88" t="str">
        <f>IF(ISERROR(VLOOKUP(A2428,'Cadastro e Estoque'!B:H,1,0)),"",VLOOKUP(A2428,'Cadastro e Estoque'!B:H,3,0))</f>
        <v/>
      </c>
    </row>
    <row r="2429" ht="15.75" customHeight="1">
      <c r="A2429" s="89"/>
      <c r="B2429" s="83"/>
      <c r="C2429" s="84"/>
      <c r="D2429" s="86"/>
      <c r="E2429" s="86" t="str">
        <f t="shared" si="1"/>
        <v/>
      </c>
      <c r="F2429" s="88" t="str">
        <f>IF(ISBLANK(A2429),"",IF(ISERROR(VLOOKUP(A2429,'Cadastro e Estoque'!B:H,1,0)),"Produto não cadastrado",VLOOKUP(A2429,'Cadastro e Estoque'!B:H,4,0)))</f>
        <v/>
      </c>
      <c r="G2429" s="88" t="str">
        <f>IF(ISBLANK(A2429),"",IF(ISERROR(VLOOKUP(A2429,'Cadastro e Estoque'!B:H,1,0)),"Produto não cadastrado",VLOOKUP(A2429,'Cadastro e Estoque'!B:H,2,0)))</f>
        <v/>
      </c>
      <c r="H2429" s="88" t="str">
        <f>IF(ISERROR(VLOOKUP(A2429,'Cadastro e Estoque'!B:H,1,0)),"",VLOOKUP(A2429,'Cadastro e Estoque'!B:H,3,0))</f>
        <v/>
      </c>
    </row>
    <row r="2430" ht="15.75" customHeight="1">
      <c r="A2430" s="89"/>
      <c r="B2430" s="83"/>
      <c r="C2430" s="84"/>
      <c r="D2430" s="86"/>
      <c r="E2430" s="86" t="str">
        <f t="shared" si="1"/>
        <v/>
      </c>
      <c r="F2430" s="88" t="str">
        <f>IF(ISBLANK(A2430),"",IF(ISERROR(VLOOKUP(A2430,'Cadastro e Estoque'!B:H,1,0)),"Produto não cadastrado",VLOOKUP(A2430,'Cadastro e Estoque'!B:H,4,0)))</f>
        <v/>
      </c>
      <c r="G2430" s="88" t="str">
        <f>IF(ISBLANK(A2430),"",IF(ISERROR(VLOOKUP(A2430,'Cadastro e Estoque'!B:H,1,0)),"Produto não cadastrado",VLOOKUP(A2430,'Cadastro e Estoque'!B:H,2,0)))</f>
        <v/>
      </c>
      <c r="H2430" s="88" t="str">
        <f>IF(ISERROR(VLOOKUP(A2430,'Cadastro e Estoque'!B:H,1,0)),"",VLOOKUP(A2430,'Cadastro e Estoque'!B:H,3,0))</f>
        <v/>
      </c>
    </row>
    <row r="2431" ht="15.75" customHeight="1">
      <c r="A2431" s="89"/>
      <c r="B2431" s="83"/>
      <c r="C2431" s="84"/>
      <c r="D2431" s="86"/>
      <c r="E2431" s="86" t="str">
        <f t="shared" si="1"/>
        <v/>
      </c>
      <c r="F2431" s="88" t="str">
        <f>IF(ISBLANK(A2431),"",IF(ISERROR(VLOOKUP(A2431,'Cadastro e Estoque'!B:H,1,0)),"Produto não cadastrado",VLOOKUP(A2431,'Cadastro e Estoque'!B:H,4,0)))</f>
        <v/>
      </c>
      <c r="G2431" s="88" t="str">
        <f>IF(ISBLANK(A2431),"",IF(ISERROR(VLOOKUP(A2431,'Cadastro e Estoque'!B:H,1,0)),"Produto não cadastrado",VLOOKUP(A2431,'Cadastro e Estoque'!B:H,2,0)))</f>
        <v/>
      </c>
      <c r="H2431" s="88" t="str">
        <f>IF(ISERROR(VLOOKUP(A2431,'Cadastro e Estoque'!B:H,1,0)),"",VLOOKUP(A2431,'Cadastro e Estoque'!B:H,3,0))</f>
        <v/>
      </c>
    </row>
    <row r="2432" ht="15.75" customHeight="1">
      <c r="A2432" s="89"/>
      <c r="B2432" s="83"/>
      <c r="C2432" s="84"/>
      <c r="D2432" s="86"/>
      <c r="E2432" s="86" t="str">
        <f t="shared" si="1"/>
        <v/>
      </c>
      <c r="F2432" s="88" t="str">
        <f>IF(ISBLANK(A2432),"",IF(ISERROR(VLOOKUP(A2432,'Cadastro e Estoque'!B:H,1,0)),"Produto não cadastrado",VLOOKUP(A2432,'Cadastro e Estoque'!B:H,4,0)))</f>
        <v/>
      </c>
      <c r="G2432" s="88" t="str">
        <f>IF(ISBLANK(A2432),"",IF(ISERROR(VLOOKUP(A2432,'Cadastro e Estoque'!B:H,1,0)),"Produto não cadastrado",VLOOKUP(A2432,'Cadastro e Estoque'!B:H,2,0)))</f>
        <v/>
      </c>
      <c r="H2432" s="88" t="str">
        <f>IF(ISERROR(VLOOKUP(A2432,'Cadastro e Estoque'!B:H,1,0)),"",VLOOKUP(A2432,'Cadastro e Estoque'!B:H,3,0))</f>
        <v/>
      </c>
    </row>
    <row r="2433" ht="15.75" customHeight="1">
      <c r="A2433" s="89"/>
      <c r="B2433" s="83"/>
      <c r="C2433" s="84"/>
      <c r="D2433" s="86"/>
      <c r="E2433" s="86" t="str">
        <f t="shared" si="1"/>
        <v/>
      </c>
      <c r="F2433" s="88" t="str">
        <f>IF(ISBLANK(A2433),"",IF(ISERROR(VLOOKUP(A2433,'Cadastro e Estoque'!B:H,1,0)),"Produto não cadastrado",VLOOKUP(A2433,'Cadastro e Estoque'!B:H,4,0)))</f>
        <v/>
      </c>
      <c r="G2433" s="88" t="str">
        <f>IF(ISBLANK(A2433),"",IF(ISERROR(VLOOKUP(A2433,'Cadastro e Estoque'!B:H,1,0)),"Produto não cadastrado",VLOOKUP(A2433,'Cadastro e Estoque'!B:H,2,0)))</f>
        <v/>
      </c>
      <c r="H2433" s="88" t="str">
        <f>IF(ISERROR(VLOOKUP(A2433,'Cadastro e Estoque'!B:H,1,0)),"",VLOOKUP(A2433,'Cadastro e Estoque'!B:H,3,0))</f>
        <v/>
      </c>
    </row>
    <row r="2434" ht="15.75" customHeight="1">
      <c r="A2434" s="89"/>
      <c r="B2434" s="83"/>
      <c r="C2434" s="84"/>
      <c r="D2434" s="86"/>
      <c r="E2434" s="86" t="str">
        <f t="shared" si="1"/>
        <v/>
      </c>
      <c r="F2434" s="88" t="str">
        <f>IF(ISBLANK(A2434),"",IF(ISERROR(VLOOKUP(A2434,'Cadastro e Estoque'!B:H,1,0)),"Produto não cadastrado",VLOOKUP(A2434,'Cadastro e Estoque'!B:H,4,0)))</f>
        <v/>
      </c>
      <c r="G2434" s="88" t="str">
        <f>IF(ISBLANK(A2434),"",IF(ISERROR(VLOOKUP(A2434,'Cadastro e Estoque'!B:H,1,0)),"Produto não cadastrado",VLOOKUP(A2434,'Cadastro e Estoque'!B:H,2,0)))</f>
        <v/>
      </c>
      <c r="H2434" s="88" t="str">
        <f>IF(ISERROR(VLOOKUP(A2434,'Cadastro e Estoque'!B:H,1,0)),"",VLOOKUP(A2434,'Cadastro e Estoque'!B:H,3,0))</f>
        <v/>
      </c>
    </row>
    <row r="2435" ht="15.75" customHeight="1">
      <c r="A2435" s="89"/>
      <c r="B2435" s="83"/>
      <c r="C2435" s="84"/>
      <c r="D2435" s="86"/>
      <c r="E2435" s="86" t="str">
        <f t="shared" si="1"/>
        <v/>
      </c>
      <c r="F2435" s="88" t="str">
        <f>IF(ISBLANK(A2435),"",IF(ISERROR(VLOOKUP(A2435,'Cadastro e Estoque'!B:H,1,0)),"Produto não cadastrado",VLOOKUP(A2435,'Cadastro e Estoque'!B:H,4,0)))</f>
        <v/>
      </c>
      <c r="G2435" s="88" t="str">
        <f>IF(ISBLANK(A2435),"",IF(ISERROR(VLOOKUP(A2435,'Cadastro e Estoque'!B:H,1,0)),"Produto não cadastrado",VLOOKUP(A2435,'Cadastro e Estoque'!B:H,2,0)))</f>
        <v/>
      </c>
      <c r="H2435" s="88" t="str">
        <f>IF(ISERROR(VLOOKUP(A2435,'Cadastro e Estoque'!B:H,1,0)),"",VLOOKUP(A2435,'Cadastro e Estoque'!B:H,3,0))</f>
        <v/>
      </c>
    </row>
    <row r="2436" ht="15.75" customHeight="1">
      <c r="A2436" s="89"/>
      <c r="B2436" s="83"/>
      <c r="C2436" s="84"/>
      <c r="D2436" s="86"/>
      <c r="E2436" s="86" t="str">
        <f t="shared" si="1"/>
        <v/>
      </c>
      <c r="F2436" s="88" t="str">
        <f>IF(ISBLANK(A2436),"",IF(ISERROR(VLOOKUP(A2436,'Cadastro e Estoque'!B:H,1,0)),"Produto não cadastrado",VLOOKUP(A2436,'Cadastro e Estoque'!B:H,4,0)))</f>
        <v/>
      </c>
      <c r="G2436" s="88" t="str">
        <f>IF(ISBLANK(A2436),"",IF(ISERROR(VLOOKUP(A2436,'Cadastro e Estoque'!B:H,1,0)),"Produto não cadastrado",VLOOKUP(A2436,'Cadastro e Estoque'!B:H,2,0)))</f>
        <v/>
      </c>
      <c r="H2436" s="88" t="str">
        <f>IF(ISERROR(VLOOKUP(A2436,'Cadastro e Estoque'!B:H,1,0)),"",VLOOKUP(A2436,'Cadastro e Estoque'!B:H,3,0))</f>
        <v/>
      </c>
    </row>
    <row r="2437" ht="15.75" customHeight="1">
      <c r="A2437" s="89"/>
      <c r="B2437" s="83"/>
      <c r="C2437" s="84"/>
      <c r="D2437" s="86"/>
      <c r="E2437" s="86" t="str">
        <f t="shared" si="1"/>
        <v/>
      </c>
      <c r="F2437" s="88" t="str">
        <f>IF(ISBLANK(A2437),"",IF(ISERROR(VLOOKUP(A2437,'Cadastro e Estoque'!B:H,1,0)),"Produto não cadastrado",VLOOKUP(A2437,'Cadastro e Estoque'!B:H,4,0)))</f>
        <v/>
      </c>
      <c r="G2437" s="88" t="str">
        <f>IF(ISBLANK(A2437),"",IF(ISERROR(VLOOKUP(A2437,'Cadastro e Estoque'!B:H,1,0)),"Produto não cadastrado",VLOOKUP(A2437,'Cadastro e Estoque'!B:H,2,0)))</f>
        <v/>
      </c>
      <c r="H2437" s="88" t="str">
        <f>IF(ISERROR(VLOOKUP(A2437,'Cadastro e Estoque'!B:H,1,0)),"",VLOOKUP(A2437,'Cadastro e Estoque'!B:H,3,0))</f>
        <v/>
      </c>
    </row>
    <row r="2438" ht="15.75" customHeight="1">
      <c r="A2438" s="89"/>
      <c r="B2438" s="83"/>
      <c r="C2438" s="84"/>
      <c r="D2438" s="86"/>
      <c r="E2438" s="86" t="str">
        <f t="shared" si="1"/>
        <v/>
      </c>
      <c r="F2438" s="88" t="str">
        <f>IF(ISBLANK(A2438),"",IF(ISERROR(VLOOKUP(A2438,'Cadastro e Estoque'!B:H,1,0)),"Produto não cadastrado",VLOOKUP(A2438,'Cadastro e Estoque'!B:H,4,0)))</f>
        <v/>
      </c>
      <c r="G2438" s="88" t="str">
        <f>IF(ISBLANK(A2438),"",IF(ISERROR(VLOOKUP(A2438,'Cadastro e Estoque'!B:H,1,0)),"Produto não cadastrado",VLOOKUP(A2438,'Cadastro e Estoque'!B:H,2,0)))</f>
        <v/>
      </c>
      <c r="H2438" s="88" t="str">
        <f>IF(ISERROR(VLOOKUP(A2438,'Cadastro e Estoque'!B:H,1,0)),"",VLOOKUP(A2438,'Cadastro e Estoque'!B:H,3,0))</f>
        <v/>
      </c>
    </row>
    <row r="2439" ht="15.75" customHeight="1">
      <c r="A2439" s="89"/>
      <c r="B2439" s="83"/>
      <c r="C2439" s="84"/>
      <c r="D2439" s="86"/>
      <c r="E2439" s="86" t="str">
        <f t="shared" si="1"/>
        <v/>
      </c>
      <c r="F2439" s="88" t="str">
        <f>IF(ISBLANK(A2439),"",IF(ISERROR(VLOOKUP(A2439,'Cadastro e Estoque'!B:H,1,0)),"Produto não cadastrado",VLOOKUP(A2439,'Cadastro e Estoque'!B:H,4,0)))</f>
        <v/>
      </c>
      <c r="G2439" s="88" t="str">
        <f>IF(ISBLANK(A2439),"",IF(ISERROR(VLOOKUP(A2439,'Cadastro e Estoque'!B:H,1,0)),"Produto não cadastrado",VLOOKUP(A2439,'Cadastro e Estoque'!B:H,2,0)))</f>
        <v/>
      </c>
      <c r="H2439" s="88" t="str">
        <f>IF(ISERROR(VLOOKUP(A2439,'Cadastro e Estoque'!B:H,1,0)),"",VLOOKUP(A2439,'Cadastro e Estoque'!B:H,3,0))</f>
        <v/>
      </c>
    </row>
    <row r="2440" ht="15.75" customHeight="1">
      <c r="A2440" s="89"/>
      <c r="B2440" s="83"/>
      <c r="C2440" s="84"/>
      <c r="D2440" s="86"/>
      <c r="E2440" s="86" t="str">
        <f t="shared" si="1"/>
        <v/>
      </c>
      <c r="F2440" s="88" t="str">
        <f>IF(ISBLANK(A2440),"",IF(ISERROR(VLOOKUP(A2440,'Cadastro e Estoque'!B:H,1,0)),"Produto não cadastrado",VLOOKUP(A2440,'Cadastro e Estoque'!B:H,4,0)))</f>
        <v/>
      </c>
      <c r="G2440" s="88" t="str">
        <f>IF(ISBLANK(A2440),"",IF(ISERROR(VLOOKUP(A2440,'Cadastro e Estoque'!B:H,1,0)),"Produto não cadastrado",VLOOKUP(A2440,'Cadastro e Estoque'!B:H,2,0)))</f>
        <v/>
      </c>
      <c r="H2440" s="88" t="str">
        <f>IF(ISERROR(VLOOKUP(A2440,'Cadastro e Estoque'!B:H,1,0)),"",VLOOKUP(A2440,'Cadastro e Estoque'!B:H,3,0))</f>
        <v/>
      </c>
    </row>
    <row r="2441" ht="15.75" customHeight="1">
      <c r="A2441" s="89"/>
      <c r="B2441" s="83"/>
      <c r="C2441" s="84"/>
      <c r="D2441" s="86"/>
      <c r="E2441" s="86" t="str">
        <f t="shared" si="1"/>
        <v/>
      </c>
      <c r="F2441" s="88" t="str">
        <f>IF(ISBLANK(A2441),"",IF(ISERROR(VLOOKUP(A2441,'Cadastro e Estoque'!B:H,1,0)),"Produto não cadastrado",VLOOKUP(A2441,'Cadastro e Estoque'!B:H,4,0)))</f>
        <v/>
      </c>
      <c r="G2441" s="88" t="str">
        <f>IF(ISBLANK(A2441),"",IF(ISERROR(VLOOKUP(A2441,'Cadastro e Estoque'!B:H,1,0)),"Produto não cadastrado",VLOOKUP(A2441,'Cadastro e Estoque'!B:H,2,0)))</f>
        <v/>
      </c>
      <c r="H2441" s="88" t="str">
        <f>IF(ISERROR(VLOOKUP(A2441,'Cadastro e Estoque'!B:H,1,0)),"",VLOOKUP(A2441,'Cadastro e Estoque'!B:H,3,0))</f>
        <v/>
      </c>
    </row>
    <row r="2442" ht="15.75" customHeight="1">
      <c r="A2442" s="89"/>
      <c r="B2442" s="83"/>
      <c r="C2442" s="84"/>
      <c r="D2442" s="86"/>
      <c r="E2442" s="86" t="str">
        <f t="shared" si="1"/>
        <v/>
      </c>
      <c r="F2442" s="88" t="str">
        <f>IF(ISBLANK(A2442),"",IF(ISERROR(VLOOKUP(A2442,'Cadastro e Estoque'!B:H,1,0)),"Produto não cadastrado",VLOOKUP(A2442,'Cadastro e Estoque'!B:H,4,0)))</f>
        <v/>
      </c>
      <c r="G2442" s="88" t="str">
        <f>IF(ISBLANK(A2442),"",IF(ISERROR(VLOOKUP(A2442,'Cadastro e Estoque'!B:H,1,0)),"Produto não cadastrado",VLOOKUP(A2442,'Cadastro e Estoque'!B:H,2,0)))</f>
        <v/>
      </c>
      <c r="H2442" s="88" t="str">
        <f>IF(ISERROR(VLOOKUP(A2442,'Cadastro e Estoque'!B:H,1,0)),"",VLOOKUP(A2442,'Cadastro e Estoque'!B:H,3,0))</f>
        <v/>
      </c>
    </row>
    <row r="2443" ht="15.75" customHeight="1">
      <c r="A2443" s="89"/>
      <c r="B2443" s="83"/>
      <c r="C2443" s="84"/>
      <c r="D2443" s="86"/>
      <c r="E2443" s="86" t="str">
        <f t="shared" si="1"/>
        <v/>
      </c>
      <c r="F2443" s="88" t="str">
        <f>IF(ISBLANK(A2443),"",IF(ISERROR(VLOOKUP(A2443,'Cadastro e Estoque'!B:H,1,0)),"Produto não cadastrado",VLOOKUP(A2443,'Cadastro e Estoque'!B:H,4,0)))</f>
        <v/>
      </c>
      <c r="G2443" s="88" t="str">
        <f>IF(ISBLANK(A2443),"",IF(ISERROR(VLOOKUP(A2443,'Cadastro e Estoque'!B:H,1,0)),"Produto não cadastrado",VLOOKUP(A2443,'Cadastro e Estoque'!B:H,2,0)))</f>
        <v/>
      </c>
      <c r="H2443" s="88" t="str">
        <f>IF(ISERROR(VLOOKUP(A2443,'Cadastro e Estoque'!B:H,1,0)),"",VLOOKUP(A2443,'Cadastro e Estoque'!B:H,3,0))</f>
        <v/>
      </c>
    </row>
    <row r="2444" ht="15.75" customHeight="1">
      <c r="A2444" s="89"/>
      <c r="B2444" s="83"/>
      <c r="C2444" s="84"/>
      <c r="D2444" s="86"/>
      <c r="E2444" s="86" t="str">
        <f t="shared" si="1"/>
        <v/>
      </c>
      <c r="F2444" s="88" t="str">
        <f>IF(ISBLANK(A2444),"",IF(ISERROR(VLOOKUP(A2444,'Cadastro e Estoque'!B:H,1,0)),"Produto não cadastrado",VLOOKUP(A2444,'Cadastro e Estoque'!B:H,4,0)))</f>
        <v/>
      </c>
      <c r="G2444" s="88" t="str">
        <f>IF(ISBLANK(A2444),"",IF(ISERROR(VLOOKUP(A2444,'Cadastro e Estoque'!B:H,1,0)),"Produto não cadastrado",VLOOKUP(A2444,'Cadastro e Estoque'!B:H,2,0)))</f>
        <v/>
      </c>
      <c r="H2444" s="88" t="str">
        <f>IF(ISERROR(VLOOKUP(A2444,'Cadastro e Estoque'!B:H,1,0)),"",VLOOKUP(A2444,'Cadastro e Estoque'!B:H,3,0))</f>
        <v/>
      </c>
    </row>
    <row r="2445" ht="15.75" customHeight="1">
      <c r="A2445" s="89"/>
      <c r="B2445" s="83"/>
      <c r="C2445" s="84"/>
      <c r="D2445" s="86"/>
      <c r="E2445" s="86" t="str">
        <f t="shared" si="1"/>
        <v/>
      </c>
      <c r="F2445" s="88" t="str">
        <f>IF(ISBLANK(A2445),"",IF(ISERROR(VLOOKUP(A2445,'Cadastro e Estoque'!B:H,1,0)),"Produto não cadastrado",VLOOKUP(A2445,'Cadastro e Estoque'!B:H,4,0)))</f>
        <v/>
      </c>
      <c r="G2445" s="88" t="str">
        <f>IF(ISBLANK(A2445),"",IF(ISERROR(VLOOKUP(A2445,'Cadastro e Estoque'!B:H,1,0)),"Produto não cadastrado",VLOOKUP(A2445,'Cadastro e Estoque'!B:H,2,0)))</f>
        <v/>
      </c>
      <c r="H2445" s="88" t="str">
        <f>IF(ISERROR(VLOOKUP(A2445,'Cadastro e Estoque'!B:H,1,0)),"",VLOOKUP(A2445,'Cadastro e Estoque'!B:H,3,0))</f>
        <v/>
      </c>
    </row>
    <row r="2446" ht="15.75" customHeight="1">
      <c r="A2446" s="89"/>
      <c r="B2446" s="83"/>
      <c r="C2446" s="84"/>
      <c r="D2446" s="86"/>
      <c r="E2446" s="86" t="str">
        <f t="shared" si="1"/>
        <v/>
      </c>
      <c r="F2446" s="88" t="str">
        <f>IF(ISBLANK(A2446),"",IF(ISERROR(VLOOKUP(A2446,'Cadastro e Estoque'!B:H,1,0)),"Produto não cadastrado",VLOOKUP(A2446,'Cadastro e Estoque'!B:H,4,0)))</f>
        <v/>
      </c>
      <c r="G2446" s="88" t="str">
        <f>IF(ISBLANK(A2446),"",IF(ISERROR(VLOOKUP(A2446,'Cadastro e Estoque'!B:H,1,0)),"Produto não cadastrado",VLOOKUP(A2446,'Cadastro e Estoque'!B:H,2,0)))</f>
        <v/>
      </c>
      <c r="H2446" s="88" t="str">
        <f>IF(ISERROR(VLOOKUP(A2446,'Cadastro e Estoque'!B:H,1,0)),"",VLOOKUP(A2446,'Cadastro e Estoque'!B:H,3,0))</f>
        <v/>
      </c>
    </row>
    <row r="2447" ht="15.75" customHeight="1">
      <c r="A2447" s="89"/>
      <c r="B2447" s="83"/>
      <c r="C2447" s="84"/>
      <c r="D2447" s="86"/>
      <c r="E2447" s="86" t="str">
        <f t="shared" si="1"/>
        <v/>
      </c>
      <c r="F2447" s="88" t="str">
        <f>IF(ISBLANK(A2447),"",IF(ISERROR(VLOOKUP(A2447,'Cadastro e Estoque'!B:H,1,0)),"Produto não cadastrado",VLOOKUP(A2447,'Cadastro e Estoque'!B:H,4,0)))</f>
        <v/>
      </c>
      <c r="G2447" s="88" t="str">
        <f>IF(ISBLANK(A2447),"",IF(ISERROR(VLOOKUP(A2447,'Cadastro e Estoque'!B:H,1,0)),"Produto não cadastrado",VLOOKUP(A2447,'Cadastro e Estoque'!B:H,2,0)))</f>
        <v/>
      </c>
      <c r="H2447" s="88" t="str">
        <f>IF(ISERROR(VLOOKUP(A2447,'Cadastro e Estoque'!B:H,1,0)),"",VLOOKUP(A2447,'Cadastro e Estoque'!B:H,3,0))</f>
        <v/>
      </c>
    </row>
    <row r="2448" ht="15.75" customHeight="1">
      <c r="A2448" s="89"/>
      <c r="B2448" s="83"/>
      <c r="C2448" s="84"/>
      <c r="D2448" s="86"/>
      <c r="E2448" s="86" t="str">
        <f t="shared" si="1"/>
        <v/>
      </c>
      <c r="F2448" s="88" t="str">
        <f>IF(ISBLANK(A2448),"",IF(ISERROR(VLOOKUP(A2448,'Cadastro e Estoque'!B:H,1,0)),"Produto não cadastrado",VLOOKUP(A2448,'Cadastro e Estoque'!B:H,4,0)))</f>
        <v/>
      </c>
      <c r="G2448" s="88" t="str">
        <f>IF(ISBLANK(A2448),"",IF(ISERROR(VLOOKUP(A2448,'Cadastro e Estoque'!B:H,1,0)),"Produto não cadastrado",VLOOKUP(A2448,'Cadastro e Estoque'!B:H,2,0)))</f>
        <v/>
      </c>
      <c r="H2448" s="88" t="str">
        <f>IF(ISERROR(VLOOKUP(A2448,'Cadastro e Estoque'!B:H,1,0)),"",VLOOKUP(A2448,'Cadastro e Estoque'!B:H,3,0))</f>
        <v/>
      </c>
    </row>
    <row r="2449" ht="15.75" customHeight="1">
      <c r="A2449" s="89"/>
      <c r="B2449" s="83"/>
      <c r="C2449" s="84"/>
      <c r="D2449" s="86"/>
      <c r="E2449" s="86" t="str">
        <f t="shared" si="1"/>
        <v/>
      </c>
      <c r="F2449" s="88" t="str">
        <f>IF(ISBLANK(A2449),"",IF(ISERROR(VLOOKUP(A2449,'Cadastro e Estoque'!B:H,1,0)),"Produto não cadastrado",VLOOKUP(A2449,'Cadastro e Estoque'!B:H,4,0)))</f>
        <v/>
      </c>
      <c r="G2449" s="88" t="str">
        <f>IF(ISBLANK(A2449),"",IF(ISERROR(VLOOKUP(A2449,'Cadastro e Estoque'!B:H,1,0)),"Produto não cadastrado",VLOOKUP(A2449,'Cadastro e Estoque'!B:H,2,0)))</f>
        <v/>
      </c>
      <c r="H2449" s="88" t="str">
        <f>IF(ISERROR(VLOOKUP(A2449,'Cadastro e Estoque'!B:H,1,0)),"",VLOOKUP(A2449,'Cadastro e Estoque'!B:H,3,0))</f>
        <v/>
      </c>
    </row>
    <row r="2450" ht="15.75" customHeight="1">
      <c r="A2450" s="89"/>
      <c r="B2450" s="83"/>
      <c r="C2450" s="84"/>
      <c r="D2450" s="86"/>
      <c r="E2450" s="86" t="str">
        <f t="shared" si="1"/>
        <v/>
      </c>
      <c r="F2450" s="88" t="str">
        <f>IF(ISBLANK(A2450),"",IF(ISERROR(VLOOKUP(A2450,'Cadastro e Estoque'!B:H,1,0)),"Produto não cadastrado",VLOOKUP(A2450,'Cadastro e Estoque'!B:H,4,0)))</f>
        <v/>
      </c>
      <c r="G2450" s="88" t="str">
        <f>IF(ISBLANK(A2450),"",IF(ISERROR(VLOOKUP(A2450,'Cadastro e Estoque'!B:H,1,0)),"Produto não cadastrado",VLOOKUP(A2450,'Cadastro e Estoque'!B:H,2,0)))</f>
        <v/>
      </c>
      <c r="H2450" s="88" t="str">
        <f>IF(ISERROR(VLOOKUP(A2450,'Cadastro e Estoque'!B:H,1,0)),"",VLOOKUP(A2450,'Cadastro e Estoque'!B:H,3,0))</f>
        <v/>
      </c>
    </row>
    <row r="2451" ht="15.75" customHeight="1">
      <c r="A2451" s="89"/>
      <c r="B2451" s="83"/>
      <c r="C2451" s="84"/>
      <c r="D2451" s="86"/>
      <c r="E2451" s="86" t="str">
        <f t="shared" si="1"/>
        <v/>
      </c>
      <c r="F2451" s="88" t="str">
        <f>IF(ISBLANK(A2451),"",IF(ISERROR(VLOOKUP(A2451,'Cadastro e Estoque'!B:H,1,0)),"Produto não cadastrado",VLOOKUP(A2451,'Cadastro e Estoque'!B:H,4,0)))</f>
        <v/>
      </c>
      <c r="G2451" s="88" t="str">
        <f>IF(ISBLANK(A2451),"",IF(ISERROR(VLOOKUP(A2451,'Cadastro e Estoque'!B:H,1,0)),"Produto não cadastrado",VLOOKUP(A2451,'Cadastro e Estoque'!B:H,2,0)))</f>
        <v/>
      </c>
      <c r="H2451" s="88" t="str">
        <f>IF(ISERROR(VLOOKUP(A2451,'Cadastro e Estoque'!B:H,1,0)),"",VLOOKUP(A2451,'Cadastro e Estoque'!B:H,3,0))</f>
        <v/>
      </c>
    </row>
    <row r="2452" ht="15.75" customHeight="1">
      <c r="A2452" s="89"/>
      <c r="B2452" s="83"/>
      <c r="C2452" s="84"/>
      <c r="D2452" s="86"/>
      <c r="E2452" s="86" t="str">
        <f t="shared" si="1"/>
        <v/>
      </c>
      <c r="F2452" s="88" t="str">
        <f>IF(ISBLANK(A2452),"",IF(ISERROR(VLOOKUP(A2452,'Cadastro e Estoque'!B:H,1,0)),"Produto não cadastrado",VLOOKUP(A2452,'Cadastro e Estoque'!B:H,4,0)))</f>
        <v/>
      </c>
      <c r="G2452" s="88" t="str">
        <f>IF(ISBLANK(A2452),"",IF(ISERROR(VLOOKUP(A2452,'Cadastro e Estoque'!B:H,1,0)),"Produto não cadastrado",VLOOKUP(A2452,'Cadastro e Estoque'!B:H,2,0)))</f>
        <v/>
      </c>
      <c r="H2452" s="88" t="str">
        <f>IF(ISERROR(VLOOKUP(A2452,'Cadastro e Estoque'!B:H,1,0)),"",VLOOKUP(A2452,'Cadastro e Estoque'!B:H,3,0))</f>
        <v/>
      </c>
    </row>
    <row r="2453" ht="15.75" customHeight="1">
      <c r="A2453" s="89"/>
      <c r="B2453" s="83"/>
      <c r="C2453" s="84"/>
      <c r="D2453" s="86"/>
      <c r="E2453" s="86" t="str">
        <f t="shared" si="1"/>
        <v/>
      </c>
      <c r="F2453" s="88" t="str">
        <f>IF(ISBLANK(A2453),"",IF(ISERROR(VLOOKUP(A2453,'Cadastro e Estoque'!B:H,1,0)),"Produto não cadastrado",VLOOKUP(A2453,'Cadastro e Estoque'!B:H,4,0)))</f>
        <v/>
      </c>
      <c r="G2453" s="88" t="str">
        <f>IF(ISBLANK(A2453),"",IF(ISERROR(VLOOKUP(A2453,'Cadastro e Estoque'!B:H,1,0)),"Produto não cadastrado",VLOOKUP(A2453,'Cadastro e Estoque'!B:H,2,0)))</f>
        <v/>
      </c>
      <c r="H2453" s="88" t="str">
        <f>IF(ISERROR(VLOOKUP(A2453,'Cadastro e Estoque'!B:H,1,0)),"",VLOOKUP(A2453,'Cadastro e Estoque'!B:H,3,0))</f>
        <v/>
      </c>
    </row>
    <row r="2454" ht="15.75" customHeight="1">
      <c r="A2454" s="89"/>
      <c r="B2454" s="83"/>
      <c r="C2454" s="84"/>
      <c r="D2454" s="86"/>
      <c r="E2454" s="86" t="str">
        <f t="shared" si="1"/>
        <v/>
      </c>
      <c r="F2454" s="88" t="str">
        <f>IF(ISBLANK(A2454),"",IF(ISERROR(VLOOKUP(A2454,'Cadastro e Estoque'!B:H,1,0)),"Produto não cadastrado",VLOOKUP(A2454,'Cadastro e Estoque'!B:H,4,0)))</f>
        <v/>
      </c>
      <c r="G2454" s="88" t="str">
        <f>IF(ISBLANK(A2454),"",IF(ISERROR(VLOOKUP(A2454,'Cadastro e Estoque'!B:H,1,0)),"Produto não cadastrado",VLOOKUP(A2454,'Cadastro e Estoque'!B:H,2,0)))</f>
        <v/>
      </c>
      <c r="H2454" s="88" t="str">
        <f>IF(ISERROR(VLOOKUP(A2454,'Cadastro e Estoque'!B:H,1,0)),"",VLOOKUP(A2454,'Cadastro e Estoque'!B:H,3,0))</f>
        <v/>
      </c>
    </row>
    <row r="2455" ht="15.75" customHeight="1">
      <c r="A2455" s="89"/>
      <c r="B2455" s="83"/>
      <c r="C2455" s="84"/>
      <c r="D2455" s="86"/>
      <c r="E2455" s="86" t="str">
        <f t="shared" si="1"/>
        <v/>
      </c>
      <c r="F2455" s="88" t="str">
        <f>IF(ISBLANK(A2455),"",IF(ISERROR(VLOOKUP(A2455,'Cadastro e Estoque'!B:H,1,0)),"Produto não cadastrado",VLOOKUP(A2455,'Cadastro e Estoque'!B:H,4,0)))</f>
        <v/>
      </c>
      <c r="G2455" s="88" t="str">
        <f>IF(ISBLANK(A2455),"",IF(ISERROR(VLOOKUP(A2455,'Cadastro e Estoque'!B:H,1,0)),"Produto não cadastrado",VLOOKUP(A2455,'Cadastro e Estoque'!B:H,2,0)))</f>
        <v/>
      </c>
      <c r="H2455" s="88" t="str">
        <f>IF(ISERROR(VLOOKUP(A2455,'Cadastro e Estoque'!B:H,1,0)),"",VLOOKUP(A2455,'Cadastro e Estoque'!B:H,3,0))</f>
        <v/>
      </c>
    </row>
    <row r="2456" ht="15.75" customHeight="1">
      <c r="A2456" s="89"/>
      <c r="B2456" s="83"/>
      <c r="C2456" s="84"/>
      <c r="D2456" s="86"/>
      <c r="E2456" s="86" t="str">
        <f t="shared" si="1"/>
        <v/>
      </c>
      <c r="F2456" s="88" t="str">
        <f>IF(ISBLANK(A2456),"",IF(ISERROR(VLOOKUP(A2456,'Cadastro e Estoque'!B:H,1,0)),"Produto não cadastrado",VLOOKUP(A2456,'Cadastro e Estoque'!B:H,4,0)))</f>
        <v/>
      </c>
      <c r="G2456" s="88" t="str">
        <f>IF(ISBLANK(A2456),"",IF(ISERROR(VLOOKUP(A2456,'Cadastro e Estoque'!B:H,1,0)),"Produto não cadastrado",VLOOKUP(A2456,'Cadastro e Estoque'!B:H,2,0)))</f>
        <v/>
      </c>
      <c r="H2456" s="88" t="str">
        <f>IF(ISERROR(VLOOKUP(A2456,'Cadastro e Estoque'!B:H,1,0)),"",VLOOKUP(A2456,'Cadastro e Estoque'!B:H,3,0))</f>
        <v/>
      </c>
    </row>
    <row r="2457" ht="15.75" customHeight="1">
      <c r="A2457" s="89"/>
      <c r="B2457" s="83"/>
      <c r="C2457" s="84"/>
      <c r="D2457" s="86"/>
      <c r="E2457" s="86" t="str">
        <f t="shared" si="1"/>
        <v/>
      </c>
      <c r="F2457" s="88" t="str">
        <f>IF(ISBLANK(A2457),"",IF(ISERROR(VLOOKUP(A2457,'Cadastro e Estoque'!B:H,1,0)),"Produto não cadastrado",VLOOKUP(A2457,'Cadastro e Estoque'!B:H,4,0)))</f>
        <v/>
      </c>
      <c r="G2457" s="88" t="str">
        <f>IF(ISBLANK(A2457),"",IF(ISERROR(VLOOKUP(A2457,'Cadastro e Estoque'!B:H,1,0)),"Produto não cadastrado",VLOOKUP(A2457,'Cadastro e Estoque'!B:H,2,0)))</f>
        <v/>
      </c>
      <c r="H2457" s="88" t="str">
        <f>IF(ISERROR(VLOOKUP(A2457,'Cadastro e Estoque'!B:H,1,0)),"",VLOOKUP(A2457,'Cadastro e Estoque'!B:H,3,0))</f>
        <v/>
      </c>
    </row>
    <row r="2458" ht="15.75" customHeight="1">
      <c r="A2458" s="89"/>
      <c r="B2458" s="83"/>
      <c r="C2458" s="84"/>
      <c r="D2458" s="86"/>
      <c r="E2458" s="86" t="str">
        <f t="shared" si="1"/>
        <v/>
      </c>
      <c r="F2458" s="88" t="str">
        <f>IF(ISBLANK(A2458),"",IF(ISERROR(VLOOKUP(A2458,'Cadastro e Estoque'!B:H,1,0)),"Produto não cadastrado",VLOOKUP(A2458,'Cadastro e Estoque'!B:H,4,0)))</f>
        <v/>
      </c>
      <c r="G2458" s="88" t="str">
        <f>IF(ISBLANK(A2458),"",IF(ISERROR(VLOOKUP(A2458,'Cadastro e Estoque'!B:H,1,0)),"Produto não cadastrado",VLOOKUP(A2458,'Cadastro e Estoque'!B:H,2,0)))</f>
        <v/>
      </c>
      <c r="H2458" s="88" t="str">
        <f>IF(ISERROR(VLOOKUP(A2458,'Cadastro e Estoque'!B:H,1,0)),"",VLOOKUP(A2458,'Cadastro e Estoque'!B:H,3,0))</f>
        <v/>
      </c>
    </row>
    <row r="2459" ht="15.75" customHeight="1">
      <c r="A2459" s="89"/>
      <c r="B2459" s="83"/>
      <c r="C2459" s="84"/>
      <c r="D2459" s="86"/>
      <c r="E2459" s="86" t="str">
        <f t="shared" si="1"/>
        <v/>
      </c>
      <c r="F2459" s="88" t="str">
        <f>IF(ISBLANK(A2459),"",IF(ISERROR(VLOOKUP(A2459,'Cadastro e Estoque'!B:H,1,0)),"Produto não cadastrado",VLOOKUP(A2459,'Cadastro e Estoque'!B:H,4,0)))</f>
        <v/>
      </c>
      <c r="G2459" s="88" t="str">
        <f>IF(ISBLANK(A2459),"",IF(ISERROR(VLOOKUP(A2459,'Cadastro e Estoque'!B:H,1,0)),"Produto não cadastrado",VLOOKUP(A2459,'Cadastro e Estoque'!B:H,2,0)))</f>
        <v/>
      </c>
      <c r="H2459" s="88" t="str">
        <f>IF(ISERROR(VLOOKUP(A2459,'Cadastro e Estoque'!B:H,1,0)),"",VLOOKUP(A2459,'Cadastro e Estoque'!B:H,3,0))</f>
        <v/>
      </c>
    </row>
    <row r="2460" ht="15.75" customHeight="1">
      <c r="A2460" s="89"/>
      <c r="B2460" s="83"/>
      <c r="C2460" s="84"/>
      <c r="D2460" s="86"/>
      <c r="E2460" s="86" t="str">
        <f t="shared" si="1"/>
        <v/>
      </c>
      <c r="F2460" s="88" t="str">
        <f>IF(ISBLANK(A2460),"",IF(ISERROR(VLOOKUP(A2460,'Cadastro e Estoque'!B:H,1,0)),"Produto não cadastrado",VLOOKUP(A2460,'Cadastro e Estoque'!B:H,4,0)))</f>
        <v/>
      </c>
      <c r="G2460" s="88" t="str">
        <f>IF(ISBLANK(A2460),"",IF(ISERROR(VLOOKUP(A2460,'Cadastro e Estoque'!B:H,1,0)),"Produto não cadastrado",VLOOKUP(A2460,'Cadastro e Estoque'!B:H,2,0)))</f>
        <v/>
      </c>
      <c r="H2460" s="88" t="str">
        <f>IF(ISERROR(VLOOKUP(A2460,'Cadastro e Estoque'!B:H,1,0)),"",VLOOKUP(A2460,'Cadastro e Estoque'!B:H,3,0))</f>
        <v/>
      </c>
    </row>
    <row r="2461" ht="15.75" customHeight="1">
      <c r="A2461" s="89"/>
      <c r="B2461" s="83"/>
      <c r="C2461" s="84"/>
      <c r="D2461" s="86"/>
      <c r="E2461" s="86" t="str">
        <f t="shared" si="1"/>
        <v/>
      </c>
      <c r="F2461" s="88" t="str">
        <f>IF(ISBLANK(A2461),"",IF(ISERROR(VLOOKUP(A2461,'Cadastro e Estoque'!B:H,1,0)),"Produto não cadastrado",VLOOKUP(A2461,'Cadastro e Estoque'!B:H,4,0)))</f>
        <v/>
      </c>
      <c r="G2461" s="88" t="str">
        <f>IF(ISBLANK(A2461),"",IF(ISERROR(VLOOKUP(A2461,'Cadastro e Estoque'!B:H,1,0)),"Produto não cadastrado",VLOOKUP(A2461,'Cadastro e Estoque'!B:H,2,0)))</f>
        <v/>
      </c>
      <c r="H2461" s="88" t="str">
        <f>IF(ISERROR(VLOOKUP(A2461,'Cadastro e Estoque'!B:H,1,0)),"",VLOOKUP(A2461,'Cadastro e Estoque'!B:H,3,0))</f>
        <v/>
      </c>
    </row>
    <row r="2462" ht="15.75" customHeight="1">
      <c r="A2462" s="89"/>
      <c r="B2462" s="83"/>
      <c r="C2462" s="84"/>
      <c r="D2462" s="86"/>
      <c r="E2462" s="86" t="str">
        <f t="shared" si="1"/>
        <v/>
      </c>
      <c r="F2462" s="88" t="str">
        <f>IF(ISBLANK(A2462),"",IF(ISERROR(VLOOKUP(A2462,'Cadastro e Estoque'!B:H,1,0)),"Produto não cadastrado",VLOOKUP(A2462,'Cadastro e Estoque'!B:H,4,0)))</f>
        <v/>
      </c>
      <c r="G2462" s="88" t="str">
        <f>IF(ISBLANK(A2462),"",IF(ISERROR(VLOOKUP(A2462,'Cadastro e Estoque'!B:H,1,0)),"Produto não cadastrado",VLOOKUP(A2462,'Cadastro e Estoque'!B:H,2,0)))</f>
        <v/>
      </c>
      <c r="H2462" s="88" t="str">
        <f>IF(ISERROR(VLOOKUP(A2462,'Cadastro e Estoque'!B:H,1,0)),"",VLOOKUP(A2462,'Cadastro e Estoque'!B:H,3,0))</f>
        <v/>
      </c>
    </row>
    <row r="2463" ht="15.75" customHeight="1">
      <c r="A2463" s="89"/>
      <c r="B2463" s="83"/>
      <c r="C2463" s="84"/>
      <c r="D2463" s="86"/>
      <c r="E2463" s="86" t="str">
        <f t="shared" si="1"/>
        <v/>
      </c>
      <c r="F2463" s="88" t="str">
        <f>IF(ISBLANK(A2463),"",IF(ISERROR(VLOOKUP(A2463,'Cadastro e Estoque'!B:H,1,0)),"Produto não cadastrado",VLOOKUP(A2463,'Cadastro e Estoque'!B:H,4,0)))</f>
        <v/>
      </c>
      <c r="G2463" s="88" t="str">
        <f>IF(ISBLANK(A2463),"",IF(ISERROR(VLOOKUP(A2463,'Cadastro e Estoque'!B:H,1,0)),"Produto não cadastrado",VLOOKUP(A2463,'Cadastro e Estoque'!B:H,2,0)))</f>
        <v/>
      </c>
      <c r="H2463" s="88" t="str">
        <f>IF(ISERROR(VLOOKUP(A2463,'Cadastro e Estoque'!B:H,1,0)),"",VLOOKUP(A2463,'Cadastro e Estoque'!B:H,3,0))</f>
        <v/>
      </c>
    </row>
    <row r="2464" ht="15.75" customHeight="1">
      <c r="A2464" s="89"/>
      <c r="B2464" s="83"/>
      <c r="C2464" s="84"/>
      <c r="D2464" s="86"/>
      <c r="E2464" s="86" t="str">
        <f t="shared" si="1"/>
        <v/>
      </c>
      <c r="F2464" s="88" t="str">
        <f>IF(ISBLANK(A2464),"",IF(ISERROR(VLOOKUP(A2464,'Cadastro e Estoque'!B:H,1,0)),"Produto não cadastrado",VLOOKUP(A2464,'Cadastro e Estoque'!B:H,4,0)))</f>
        <v/>
      </c>
      <c r="G2464" s="88" t="str">
        <f>IF(ISBLANK(A2464),"",IF(ISERROR(VLOOKUP(A2464,'Cadastro e Estoque'!B:H,1,0)),"Produto não cadastrado",VLOOKUP(A2464,'Cadastro e Estoque'!B:H,2,0)))</f>
        <v/>
      </c>
      <c r="H2464" s="88" t="str">
        <f>IF(ISERROR(VLOOKUP(A2464,'Cadastro e Estoque'!B:H,1,0)),"",VLOOKUP(A2464,'Cadastro e Estoque'!B:H,3,0))</f>
        <v/>
      </c>
    </row>
    <row r="2465" ht="15.75" customHeight="1">
      <c r="A2465" s="89"/>
      <c r="B2465" s="83"/>
      <c r="C2465" s="84"/>
      <c r="D2465" s="86"/>
      <c r="E2465" s="86" t="str">
        <f t="shared" si="1"/>
        <v/>
      </c>
      <c r="F2465" s="88" t="str">
        <f>IF(ISBLANK(A2465),"",IF(ISERROR(VLOOKUP(A2465,'Cadastro e Estoque'!B:H,1,0)),"Produto não cadastrado",VLOOKUP(A2465,'Cadastro e Estoque'!B:H,4,0)))</f>
        <v/>
      </c>
      <c r="G2465" s="88" t="str">
        <f>IF(ISBLANK(A2465),"",IF(ISERROR(VLOOKUP(A2465,'Cadastro e Estoque'!B:H,1,0)),"Produto não cadastrado",VLOOKUP(A2465,'Cadastro e Estoque'!B:H,2,0)))</f>
        <v/>
      </c>
      <c r="H2465" s="88" t="str">
        <f>IF(ISERROR(VLOOKUP(A2465,'Cadastro e Estoque'!B:H,1,0)),"",VLOOKUP(A2465,'Cadastro e Estoque'!B:H,3,0))</f>
        <v/>
      </c>
    </row>
    <row r="2466" ht="15.75" customHeight="1">
      <c r="A2466" s="89"/>
      <c r="B2466" s="83"/>
      <c r="C2466" s="84"/>
      <c r="D2466" s="86"/>
      <c r="E2466" s="86" t="str">
        <f t="shared" si="1"/>
        <v/>
      </c>
      <c r="F2466" s="88" t="str">
        <f>IF(ISBLANK(A2466),"",IF(ISERROR(VLOOKUP(A2466,'Cadastro e Estoque'!B:H,1,0)),"Produto não cadastrado",VLOOKUP(A2466,'Cadastro e Estoque'!B:H,4,0)))</f>
        <v/>
      </c>
      <c r="G2466" s="88" t="str">
        <f>IF(ISBLANK(A2466),"",IF(ISERROR(VLOOKUP(A2466,'Cadastro e Estoque'!B:H,1,0)),"Produto não cadastrado",VLOOKUP(A2466,'Cadastro e Estoque'!B:H,2,0)))</f>
        <v/>
      </c>
      <c r="H2466" s="88" t="str">
        <f>IF(ISERROR(VLOOKUP(A2466,'Cadastro e Estoque'!B:H,1,0)),"",VLOOKUP(A2466,'Cadastro e Estoque'!B:H,3,0))</f>
        <v/>
      </c>
    </row>
    <row r="2467" ht="15.75" customHeight="1">
      <c r="A2467" s="89"/>
      <c r="B2467" s="83"/>
      <c r="C2467" s="84"/>
      <c r="D2467" s="86"/>
      <c r="E2467" s="86" t="str">
        <f t="shared" si="1"/>
        <v/>
      </c>
      <c r="F2467" s="88" t="str">
        <f>IF(ISBLANK(A2467),"",IF(ISERROR(VLOOKUP(A2467,'Cadastro e Estoque'!B:H,1,0)),"Produto não cadastrado",VLOOKUP(A2467,'Cadastro e Estoque'!B:H,4,0)))</f>
        <v/>
      </c>
      <c r="G2467" s="88" t="str">
        <f>IF(ISBLANK(A2467),"",IF(ISERROR(VLOOKUP(A2467,'Cadastro e Estoque'!B:H,1,0)),"Produto não cadastrado",VLOOKUP(A2467,'Cadastro e Estoque'!B:H,2,0)))</f>
        <v/>
      </c>
      <c r="H2467" s="88" t="str">
        <f>IF(ISERROR(VLOOKUP(A2467,'Cadastro e Estoque'!B:H,1,0)),"",VLOOKUP(A2467,'Cadastro e Estoque'!B:H,3,0))</f>
        <v/>
      </c>
    </row>
    <row r="2468" ht="15.75" customHeight="1">
      <c r="A2468" s="89"/>
      <c r="B2468" s="83"/>
      <c r="C2468" s="84"/>
      <c r="D2468" s="86"/>
      <c r="E2468" s="86" t="str">
        <f t="shared" si="1"/>
        <v/>
      </c>
      <c r="F2468" s="88" t="str">
        <f>IF(ISBLANK(A2468),"",IF(ISERROR(VLOOKUP(A2468,'Cadastro e Estoque'!B:H,1,0)),"Produto não cadastrado",VLOOKUP(A2468,'Cadastro e Estoque'!B:H,4,0)))</f>
        <v/>
      </c>
      <c r="G2468" s="88" t="str">
        <f>IF(ISBLANK(A2468),"",IF(ISERROR(VLOOKUP(A2468,'Cadastro e Estoque'!B:H,1,0)),"Produto não cadastrado",VLOOKUP(A2468,'Cadastro e Estoque'!B:H,2,0)))</f>
        <v/>
      </c>
      <c r="H2468" s="88" t="str">
        <f>IF(ISERROR(VLOOKUP(A2468,'Cadastro e Estoque'!B:H,1,0)),"",VLOOKUP(A2468,'Cadastro e Estoque'!B:H,3,0))</f>
        <v/>
      </c>
    </row>
    <row r="2469" ht="15.75" customHeight="1">
      <c r="A2469" s="89"/>
      <c r="B2469" s="83"/>
      <c r="C2469" s="84"/>
      <c r="D2469" s="86"/>
      <c r="E2469" s="86" t="str">
        <f t="shared" si="1"/>
        <v/>
      </c>
      <c r="F2469" s="88" t="str">
        <f>IF(ISBLANK(A2469),"",IF(ISERROR(VLOOKUP(A2469,'Cadastro e Estoque'!B:H,1,0)),"Produto não cadastrado",VLOOKUP(A2469,'Cadastro e Estoque'!B:H,4,0)))</f>
        <v/>
      </c>
      <c r="G2469" s="88" t="str">
        <f>IF(ISBLANK(A2469),"",IF(ISERROR(VLOOKUP(A2469,'Cadastro e Estoque'!B:H,1,0)),"Produto não cadastrado",VLOOKUP(A2469,'Cadastro e Estoque'!B:H,2,0)))</f>
        <v/>
      </c>
      <c r="H2469" s="88" t="str">
        <f>IF(ISERROR(VLOOKUP(A2469,'Cadastro e Estoque'!B:H,1,0)),"",VLOOKUP(A2469,'Cadastro e Estoque'!B:H,3,0))</f>
        <v/>
      </c>
    </row>
    <row r="2470" ht="15.75" customHeight="1">
      <c r="A2470" s="89"/>
      <c r="B2470" s="83"/>
      <c r="C2470" s="84"/>
      <c r="D2470" s="86"/>
      <c r="E2470" s="86" t="str">
        <f t="shared" si="1"/>
        <v/>
      </c>
      <c r="F2470" s="88" t="str">
        <f>IF(ISBLANK(A2470),"",IF(ISERROR(VLOOKUP(A2470,'Cadastro e Estoque'!B:H,1,0)),"Produto não cadastrado",VLOOKUP(A2470,'Cadastro e Estoque'!B:H,4,0)))</f>
        <v/>
      </c>
      <c r="G2470" s="88" t="str">
        <f>IF(ISBLANK(A2470),"",IF(ISERROR(VLOOKUP(A2470,'Cadastro e Estoque'!B:H,1,0)),"Produto não cadastrado",VLOOKUP(A2470,'Cadastro e Estoque'!B:H,2,0)))</f>
        <v/>
      </c>
      <c r="H2470" s="88" t="str">
        <f>IF(ISERROR(VLOOKUP(A2470,'Cadastro e Estoque'!B:H,1,0)),"",VLOOKUP(A2470,'Cadastro e Estoque'!B:H,3,0))</f>
        <v/>
      </c>
    </row>
    <row r="2471" ht="15.75" customHeight="1">
      <c r="A2471" s="89"/>
      <c r="B2471" s="83"/>
      <c r="C2471" s="84"/>
      <c r="D2471" s="86"/>
      <c r="E2471" s="86" t="str">
        <f t="shared" si="1"/>
        <v/>
      </c>
      <c r="F2471" s="88" t="str">
        <f>IF(ISBLANK(A2471),"",IF(ISERROR(VLOOKUP(A2471,'Cadastro e Estoque'!B:H,1,0)),"Produto não cadastrado",VLOOKUP(A2471,'Cadastro e Estoque'!B:H,4,0)))</f>
        <v/>
      </c>
      <c r="G2471" s="88" t="str">
        <f>IF(ISBLANK(A2471),"",IF(ISERROR(VLOOKUP(A2471,'Cadastro e Estoque'!B:H,1,0)),"Produto não cadastrado",VLOOKUP(A2471,'Cadastro e Estoque'!B:H,2,0)))</f>
        <v/>
      </c>
      <c r="H2471" s="88" t="str">
        <f>IF(ISERROR(VLOOKUP(A2471,'Cadastro e Estoque'!B:H,1,0)),"",VLOOKUP(A2471,'Cadastro e Estoque'!B:H,3,0))</f>
        <v/>
      </c>
    </row>
    <row r="2472" ht="15.75" customHeight="1">
      <c r="A2472" s="89"/>
      <c r="B2472" s="83"/>
      <c r="C2472" s="84"/>
      <c r="D2472" s="86"/>
      <c r="E2472" s="86" t="str">
        <f t="shared" si="1"/>
        <v/>
      </c>
      <c r="F2472" s="88" t="str">
        <f>IF(ISBLANK(A2472),"",IF(ISERROR(VLOOKUP(A2472,'Cadastro e Estoque'!B:H,1,0)),"Produto não cadastrado",VLOOKUP(A2472,'Cadastro e Estoque'!B:H,4,0)))</f>
        <v/>
      </c>
      <c r="G2472" s="88" t="str">
        <f>IF(ISBLANK(A2472),"",IF(ISERROR(VLOOKUP(A2472,'Cadastro e Estoque'!B:H,1,0)),"Produto não cadastrado",VLOOKUP(A2472,'Cadastro e Estoque'!B:H,2,0)))</f>
        <v/>
      </c>
      <c r="H2472" s="88" t="str">
        <f>IF(ISERROR(VLOOKUP(A2472,'Cadastro e Estoque'!B:H,1,0)),"",VLOOKUP(A2472,'Cadastro e Estoque'!B:H,3,0))</f>
        <v/>
      </c>
    </row>
    <row r="2473" ht="15.75" customHeight="1">
      <c r="A2473" s="89"/>
      <c r="B2473" s="83"/>
      <c r="C2473" s="84"/>
      <c r="D2473" s="86"/>
      <c r="E2473" s="86" t="str">
        <f t="shared" si="1"/>
        <v/>
      </c>
      <c r="F2473" s="88" t="str">
        <f>IF(ISBLANK(A2473),"",IF(ISERROR(VLOOKUP(A2473,'Cadastro e Estoque'!B:H,1,0)),"Produto não cadastrado",VLOOKUP(A2473,'Cadastro e Estoque'!B:H,4,0)))</f>
        <v/>
      </c>
      <c r="G2473" s="88" t="str">
        <f>IF(ISBLANK(A2473),"",IF(ISERROR(VLOOKUP(A2473,'Cadastro e Estoque'!B:H,1,0)),"Produto não cadastrado",VLOOKUP(A2473,'Cadastro e Estoque'!B:H,2,0)))</f>
        <v/>
      </c>
      <c r="H2473" s="88" t="str">
        <f>IF(ISERROR(VLOOKUP(A2473,'Cadastro e Estoque'!B:H,1,0)),"",VLOOKUP(A2473,'Cadastro e Estoque'!B:H,3,0))</f>
        <v/>
      </c>
    </row>
    <row r="2474" ht="15.75" customHeight="1">
      <c r="A2474" s="89"/>
      <c r="B2474" s="83"/>
      <c r="C2474" s="84"/>
      <c r="D2474" s="86"/>
      <c r="E2474" s="86" t="str">
        <f t="shared" si="1"/>
        <v/>
      </c>
      <c r="F2474" s="88" t="str">
        <f>IF(ISBLANK(A2474),"",IF(ISERROR(VLOOKUP(A2474,'Cadastro e Estoque'!B:H,1,0)),"Produto não cadastrado",VLOOKUP(A2474,'Cadastro e Estoque'!B:H,4,0)))</f>
        <v/>
      </c>
      <c r="G2474" s="88" t="str">
        <f>IF(ISBLANK(A2474),"",IF(ISERROR(VLOOKUP(A2474,'Cadastro e Estoque'!B:H,1,0)),"Produto não cadastrado",VLOOKUP(A2474,'Cadastro e Estoque'!B:H,2,0)))</f>
        <v/>
      </c>
      <c r="H2474" s="88" t="str">
        <f>IF(ISERROR(VLOOKUP(A2474,'Cadastro e Estoque'!B:H,1,0)),"",VLOOKUP(A2474,'Cadastro e Estoque'!B:H,3,0))</f>
        <v/>
      </c>
    </row>
    <row r="2475" ht="15.75" customHeight="1">
      <c r="A2475" s="89"/>
      <c r="B2475" s="83"/>
      <c r="C2475" s="84"/>
      <c r="D2475" s="86"/>
      <c r="E2475" s="86" t="str">
        <f t="shared" si="1"/>
        <v/>
      </c>
      <c r="F2475" s="88" t="str">
        <f>IF(ISBLANK(A2475),"",IF(ISERROR(VLOOKUP(A2475,'Cadastro e Estoque'!B:H,1,0)),"Produto não cadastrado",VLOOKUP(A2475,'Cadastro e Estoque'!B:H,4,0)))</f>
        <v/>
      </c>
      <c r="G2475" s="88" t="str">
        <f>IF(ISBLANK(A2475),"",IF(ISERROR(VLOOKUP(A2475,'Cadastro e Estoque'!B:H,1,0)),"Produto não cadastrado",VLOOKUP(A2475,'Cadastro e Estoque'!B:H,2,0)))</f>
        <v/>
      </c>
      <c r="H2475" s="88" t="str">
        <f>IF(ISERROR(VLOOKUP(A2475,'Cadastro e Estoque'!B:H,1,0)),"",VLOOKUP(A2475,'Cadastro e Estoque'!B:H,3,0))</f>
        <v/>
      </c>
    </row>
    <row r="2476" ht="15.75" customHeight="1">
      <c r="A2476" s="89"/>
      <c r="B2476" s="83"/>
      <c r="C2476" s="84"/>
      <c r="D2476" s="86"/>
      <c r="E2476" s="86" t="str">
        <f t="shared" si="1"/>
        <v/>
      </c>
      <c r="F2476" s="88" t="str">
        <f>IF(ISBLANK(A2476),"",IF(ISERROR(VLOOKUP(A2476,'Cadastro e Estoque'!B:H,1,0)),"Produto não cadastrado",VLOOKUP(A2476,'Cadastro e Estoque'!B:H,4,0)))</f>
        <v/>
      </c>
      <c r="G2476" s="88" t="str">
        <f>IF(ISBLANK(A2476),"",IF(ISERROR(VLOOKUP(A2476,'Cadastro e Estoque'!B:H,1,0)),"Produto não cadastrado",VLOOKUP(A2476,'Cadastro e Estoque'!B:H,2,0)))</f>
        <v/>
      </c>
      <c r="H2476" s="88" t="str">
        <f>IF(ISERROR(VLOOKUP(A2476,'Cadastro e Estoque'!B:H,1,0)),"",VLOOKUP(A2476,'Cadastro e Estoque'!B:H,3,0))</f>
        <v/>
      </c>
    </row>
    <row r="2477" ht="15.75" customHeight="1">
      <c r="A2477" s="89"/>
      <c r="B2477" s="83"/>
      <c r="C2477" s="84"/>
      <c r="D2477" s="86"/>
      <c r="E2477" s="86" t="str">
        <f t="shared" si="1"/>
        <v/>
      </c>
      <c r="F2477" s="88" t="str">
        <f>IF(ISBLANK(A2477),"",IF(ISERROR(VLOOKUP(A2477,'Cadastro e Estoque'!B:H,1,0)),"Produto não cadastrado",VLOOKUP(A2477,'Cadastro e Estoque'!B:H,4,0)))</f>
        <v/>
      </c>
      <c r="G2477" s="88" t="str">
        <f>IF(ISBLANK(A2477),"",IF(ISERROR(VLOOKUP(A2477,'Cadastro e Estoque'!B:H,1,0)),"Produto não cadastrado",VLOOKUP(A2477,'Cadastro e Estoque'!B:H,2,0)))</f>
        <v/>
      </c>
      <c r="H2477" s="88" t="str">
        <f>IF(ISERROR(VLOOKUP(A2477,'Cadastro e Estoque'!B:H,1,0)),"",VLOOKUP(A2477,'Cadastro e Estoque'!B:H,3,0))</f>
        <v/>
      </c>
    </row>
    <row r="2478" ht="15.75" customHeight="1">
      <c r="A2478" s="89"/>
      <c r="B2478" s="83"/>
      <c r="C2478" s="84"/>
      <c r="D2478" s="86"/>
      <c r="E2478" s="86" t="str">
        <f t="shared" si="1"/>
        <v/>
      </c>
      <c r="F2478" s="88" t="str">
        <f>IF(ISBLANK(A2478),"",IF(ISERROR(VLOOKUP(A2478,'Cadastro e Estoque'!B:H,1,0)),"Produto não cadastrado",VLOOKUP(A2478,'Cadastro e Estoque'!B:H,4,0)))</f>
        <v/>
      </c>
      <c r="G2478" s="88" t="str">
        <f>IF(ISBLANK(A2478),"",IF(ISERROR(VLOOKUP(A2478,'Cadastro e Estoque'!B:H,1,0)),"Produto não cadastrado",VLOOKUP(A2478,'Cadastro e Estoque'!B:H,2,0)))</f>
        <v/>
      </c>
      <c r="H2478" s="88" t="str">
        <f>IF(ISERROR(VLOOKUP(A2478,'Cadastro e Estoque'!B:H,1,0)),"",VLOOKUP(A2478,'Cadastro e Estoque'!B:H,3,0))</f>
        <v/>
      </c>
    </row>
    <row r="2479" ht="15.75" customHeight="1">
      <c r="A2479" s="89"/>
      <c r="B2479" s="83"/>
      <c r="C2479" s="84"/>
      <c r="D2479" s="86"/>
      <c r="E2479" s="86" t="str">
        <f t="shared" si="1"/>
        <v/>
      </c>
      <c r="F2479" s="88" t="str">
        <f>IF(ISBLANK(A2479),"",IF(ISERROR(VLOOKUP(A2479,'Cadastro e Estoque'!B:H,1,0)),"Produto não cadastrado",VLOOKUP(A2479,'Cadastro e Estoque'!B:H,4,0)))</f>
        <v/>
      </c>
      <c r="G2479" s="88" t="str">
        <f>IF(ISBLANK(A2479),"",IF(ISERROR(VLOOKUP(A2479,'Cadastro e Estoque'!B:H,1,0)),"Produto não cadastrado",VLOOKUP(A2479,'Cadastro e Estoque'!B:H,2,0)))</f>
        <v/>
      </c>
      <c r="H2479" s="88" t="str">
        <f>IF(ISERROR(VLOOKUP(A2479,'Cadastro e Estoque'!B:H,1,0)),"",VLOOKUP(A2479,'Cadastro e Estoque'!B:H,3,0))</f>
        <v/>
      </c>
    </row>
    <row r="2480" ht="15.75" customHeight="1">
      <c r="A2480" s="89"/>
      <c r="B2480" s="83"/>
      <c r="C2480" s="84"/>
      <c r="D2480" s="86"/>
      <c r="E2480" s="86" t="str">
        <f t="shared" si="1"/>
        <v/>
      </c>
      <c r="F2480" s="88" t="str">
        <f>IF(ISBLANK(A2480),"",IF(ISERROR(VLOOKUP(A2480,'Cadastro e Estoque'!B:H,1,0)),"Produto não cadastrado",VLOOKUP(A2480,'Cadastro e Estoque'!B:H,4,0)))</f>
        <v/>
      </c>
      <c r="G2480" s="88" t="str">
        <f>IF(ISBLANK(A2480),"",IF(ISERROR(VLOOKUP(A2480,'Cadastro e Estoque'!B:H,1,0)),"Produto não cadastrado",VLOOKUP(A2480,'Cadastro e Estoque'!B:H,2,0)))</f>
        <v/>
      </c>
      <c r="H2480" s="88" t="str">
        <f>IF(ISERROR(VLOOKUP(A2480,'Cadastro e Estoque'!B:H,1,0)),"",VLOOKUP(A2480,'Cadastro e Estoque'!B:H,3,0))</f>
        <v/>
      </c>
    </row>
    <row r="2481" ht="15.75" customHeight="1">
      <c r="A2481" s="89"/>
      <c r="B2481" s="83"/>
      <c r="C2481" s="84"/>
      <c r="D2481" s="86"/>
      <c r="E2481" s="86" t="str">
        <f t="shared" si="1"/>
        <v/>
      </c>
      <c r="F2481" s="88" t="str">
        <f>IF(ISBLANK(A2481),"",IF(ISERROR(VLOOKUP(A2481,'Cadastro e Estoque'!B:H,1,0)),"Produto não cadastrado",VLOOKUP(A2481,'Cadastro e Estoque'!B:H,4,0)))</f>
        <v/>
      </c>
      <c r="G2481" s="88" t="str">
        <f>IF(ISBLANK(A2481),"",IF(ISERROR(VLOOKUP(A2481,'Cadastro e Estoque'!B:H,1,0)),"Produto não cadastrado",VLOOKUP(A2481,'Cadastro e Estoque'!B:H,2,0)))</f>
        <v/>
      </c>
      <c r="H2481" s="88" t="str">
        <f>IF(ISERROR(VLOOKUP(A2481,'Cadastro e Estoque'!B:H,1,0)),"",VLOOKUP(A2481,'Cadastro e Estoque'!B:H,3,0))</f>
        <v/>
      </c>
    </row>
    <row r="2482" ht="15.75" customHeight="1">
      <c r="A2482" s="89"/>
      <c r="B2482" s="83"/>
      <c r="C2482" s="84"/>
      <c r="D2482" s="86"/>
      <c r="E2482" s="86" t="str">
        <f t="shared" si="1"/>
        <v/>
      </c>
      <c r="F2482" s="88" t="str">
        <f>IF(ISBLANK(A2482),"",IF(ISERROR(VLOOKUP(A2482,'Cadastro e Estoque'!B:H,1,0)),"Produto não cadastrado",VLOOKUP(A2482,'Cadastro e Estoque'!B:H,4,0)))</f>
        <v/>
      </c>
      <c r="G2482" s="88" t="str">
        <f>IF(ISBLANK(A2482),"",IF(ISERROR(VLOOKUP(A2482,'Cadastro e Estoque'!B:H,1,0)),"Produto não cadastrado",VLOOKUP(A2482,'Cadastro e Estoque'!B:H,2,0)))</f>
        <v/>
      </c>
      <c r="H2482" s="88" t="str">
        <f>IF(ISERROR(VLOOKUP(A2482,'Cadastro e Estoque'!B:H,1,0)),"",VLOOKUP(A2482,'Cadastro e Estoque'!B:H,3,0))</f>
        <v/>
      </c>
    </row>
    <row r="2483" ht="15.75" customHeight="1">
      <c r="A2483" s="89"/>
      <c r="B2483" s="83"/>
      <c r="C2483" s="84"/>
      <c r="D2483" s="86"/>
      <c r="E2483" s="86" t="str">
        <f t="shared" si="1"/>
        <v/>
      </c>
      <c r="F2483" s="88" t="str">
        <f>IF(ISBLANK(A2483),"",IF(ISERROR(VLOOKUP(A2483,'Cadastro e Estoque'!B:H,1,0)),"Produto não cadastrado",VLOOKUP(A2483,'Cadastro e Estoque'!B:H,4,0)))</f>
        <v/>
      </c>
      <c r="G2483" s="88" t="str">
        <f>IF(ISBLANK(A2483),"",IF(ISERROR(VLOOKUP(A2483,'Cadastro e Estoque'!B:H,1,0)),"Produto não cadastrado",VLOOKUP(A2483,'Cadastro e Estoque'!B:H,2,0)))</f>
        <v/>
      </c>
      <c r="H2483" s="88" t="str">
        <f>IF(ISERROR(VLOOKUP(A2483,'Cadastro e Estoque'!B:H,1,0)),"",VLOOKUP(A2483,'Cadastro e Estoque'!B:H,3,0))</f>
        <v/>
      </c>
    </row>
    <row r="2484" ht="15.75" customHeight="1">
      <c r="A2484" s="89"/>
      <c r="B2484" s="83"/>
      <c r="C2484" s="84"/>
      <c r="D2484" s="86"/>
      <c r="E2484" s="86" t="str">
        <f t="shared" si="1"/>
        <v/>
      </c>
      <c r="F2484" s="88" t="str">
        <f>IF(ISBLANK(A2484),"",IF(ISERROR(VLOOKUP(A2484,'Cadastro e Estoque'!B:H,1,0)),"Produto não cadastrado",VLOOKUP(A2484,'Cadastro e Estoque'!B:H,4,0)))</f>
        <v/>
      </c>
      <c r="G2484" s="88" t="str">
        <f>IF(ISBLANK(A2484),"",IF(ISERROR(VLOOKUP(A2484,'Cadastro e Estoque'!B:H,1,0)),"Produto não cadastrado",VLOOKUP(A2484,'Cadastro e Estoque'!B:H,2,0)))</f>
        <v/>
      </c>
      <c r="H2484" s="88" t="str">
        <f>IF(ISERROR(VLOOKUP(A2484,'Cadastro e Estoque'!B:H,1,0)),"",VLOOKUP(A2484,'Cadastro e Estoque'!B:H,3,0))</f>
        <v/>
      </c>
    </row>
    <row r="2485" ht="15.75" customHeight="1">
      <c r="A2485" s="89"/>
      <c r="B2485" s="83"/>
      <c r="C2485" s="84"/>
      <c r="D2485" s="86"/>
      <c r="E2485" s="86" t="str">
        <f t="shared" si="1"/>
        <v/>
      </c>
      <c r="F2485" s="88" t="str">
        <f>IF(ISBLANK(A2485),"",IF(ISERROR(VLOOKUP(A2485,'Cadastro e Estoque'!B:H,1,0)),"Produto não cadastrado",VLOOKUP(A2485,'Cadastro e Estoque'!B:H,4,0)))</f>
        <v/>
      </c>
      <c r="G2485" s="88" t="str">
        <f>IF(ISBLANK(A2485),"",IF(ISERROR(VLOOKUP(A2485,'Cadastro e Estoque'!B:H,1,0)),"Produto não cadastrado",VLOOKUP(A2485,'Cadastro e Estoque'!B:H,2,0)))</f>
        <v/>
      </c>
      <c r="H2485" s="88" t="str">
        <f>IF(ISERROR(VLOOKUP(A2485,'Cadastro e Estoque'!B:H,1,0)),"",VLOOKUP(A2485,'Cadastro e Estoque'!B:H,3,0))</f>
        <v/>
      </c>
    </row>
    <row r="2486" ht="15.75" customHeight="1">
      <c r="A2486" s="89"/>
      <c r="B2486" s="83"/>
      <c r="C2486" s="84"/>
      <c r="D2486" s="86"/>
      <c r="E2486" s="86" t="str">
        <f t="shared" si="1"/>
        <v/>
      </c>
      <c r="F2486" s="88" t="str">
        <f>IF(ISBLANK(A2486),"",IF(ISERROR(VLOOKUP(A2486,'Cadastro e Estoque'!B:H,1,0)),"Produto não cadastrado",VLOOKUP(A2486,'Cadastro e Estoque'!B:H,4,0)))</f>
        <v/>
      </c>
      <c r="G2486" s="88" t="str">
        <f>IF(ISBLANK(A2486),"",IF(ISERROR(VLOOKUP(A2486,'Cadastro e Estoque'!B:H,1,0)),"Produto não cadastrado",VLOOKUP(A2486,'Cadastro e Estoque'!B:H,2,0)))</f>
        <v/>
      </c>
      <c r="H2486" s="88" t="str">
        <f>IF(ISERROR(VLOOKUP(A2486,'Cadastro e Estoque'!B:H,1,0)),"",VLOOKUP(A2486,'Cadastro e Estoque'!B:H,3,0))</f>
        <v/>
      </c>
    </row>
    <row r="2487" ht="15.75" customHeight="1">
      <c r="A2487" s="89"/>
      <c r="B2487" s="83"/>
      <c r="C2487" s="84"/>
      <c r="D2487" s="86"/>
      <c r="E2487" s="86" t="str">
        <f t="shared" si="1"/>
        <v/>
      </c>
      <c r="F2487" s="88" t="str">
        <f>IF(ISBLANK(A2487),"",IF(ISERROR(VLOOKUP(A2487,'Cadastro e Estoque'!B:H,1,0)),"Produto não cadastrado",VLOOKUP(A2487,'Cadastro e Estoque'!B:H,4,0)))</f>
        <v/>
      </c>
      <c r="G2487" s="88" t="str">
        <f>IF(ISBLANK(A2487),"",IF(ISERROR(VLOOKUP(A2487,'Cadastro e Estoque'!B:H,1,0)),"Produto não cadastrado",VLOOKUP(A2487,'Cadastro e Estoque'!B:H,2,0)))</f>
        <v/>
      </c>
      <c r="H2487" s="88" t="str">
        <f>IF(ISERROR(VLOOKUP(A2487,'Cadastro e Estoque'!B:H,1,0)),"",VLOOKUP(A2487,'Cadastro e Estoque'!B:H,3,0))</f>
        <v/>
      </c>
    </row>
    <row r="2488" ht="15.75" customHeight="1">
      <c r="A2488" s="89"/>
      <c r="B2488" s="83"/>
      <c r="C2488" s="84"/>
      <c r="D2488" s="86"/>
      <c r="E2488" s="86" t="str">
        <f t="shared" si="1"/>
        <v/>
      </c>
      <c r="F2488" s="88" t="str">
        <f>IF(ISBLANK(A2488),"",IF(ISERROR(VLOOKUP(A2488,'Cadastro e Estoque'!B:H,1,0)),"Produto não cadastrado",VLOOKUP(A2488,'Cadastro e Estoque'!B:H,4,0)))</f>
        <v/>
      </c>
      <c r="G2488" s="88" t="str">
        <f>IF(ISBLANK(A2488),"",IF(ISERROR(VLOOKUP(A2488,'Cadastro e Estoque'!B:H,1,0)),"Produto não cadastrado",VLOOKUP(A2488,'Cadastro e Estoque'!B:H,2,0)))</f>
        <v/>
      </c>
      <c r="H2488" s="88" t="str">
        <f>IF(ISERROR(VLOOKUP(A2488,'Cadastro e Estoque'!B:H,1,0)),"",VLOOKUP(A2488,'Cadastro e Estoque'!B:H,3,0))</f>
        <v/>
      </c>
    </row>
    <row r="2489" ht="15.75" customHeight="1">
      <c r="A2489" s="89"/>
      <c r="B2489" s="83"/>
      <c r="C2489" s="84"/>
      <c r="D2489" s="86"/>
      <c r="E2489" s="86" t="str">
        <f t="shared" si="1"/>
        <v/>
      </c>
      <c r="F2489" s="88" t="str">
        <f>IF(ISBLANK(A2489),"",IF(ISERROR(VLOOKUP(A2489,'Cadastro e Estoque'!B:H,1,0)),"Produto não cadastrado",VLOOKUP(A2489,'Cadastro e Estoque'!B:H,4,0)))</f>
        <v/>
      </c>
      <c r="G2489" s="88" t="str">
        <f>IF(ISBLANK(A2489),"",IF(ISERROR(VLOOKUP(A2489,'Cadastro e Estoque'!B:H,1,0)),"Produto não cadastrado",VLOOKUP(A2489,'Cadastro e Estoque'!B:H,2,0)))</f>
        <v/>
      </c>
      <c r="H2489" s="88" t="str">
        <f>IF(ISERROR(VLOOKUP(A2489,'Cadastro e Estoque'!B:H,1,0)),"",VLOOKUP(A2489,'Cadastro e Estoque'!B:H,3,0))</f>
        <v/>
      </c>
    </row>
    <row r="2490" ht="15.75" customHeight="1">
      <c r="A2490" s="89"/>
      <c r="B2490" s="83"/>
      <c r="C2490" s="84"/>
      <c r="D2490" s="86"/>
      <c r="E2490" s="86" t="str">
        <f t="shared" si="1"/>
        <v/>
      </c>
      <c r="F2490" s="88" t="str">
        <f>IF(ISBLANK(A2490),"",IF(ISERROR(VLOOKUP(A2490,'Cadastro e Estoque'!B:H,1,0)),"Produto não cadastrado",VLOOKUP(A2490,'Cadastro e Estoque'!B:H,4,0)))</f>
        <v/>
      </c>
      <c r="G2490" s="88" t="str">
        <f>IF(ISBLANK(A2490),"",IF(ISERROR(VLOOKUP(A2490,'Cadastro e Estoque'!B:H,1,0)),"Produto não cadastrado",VLOOKUP(A2490,'Cadastro e Estoque'!B:H,2,0)))</f>
        <v/>
      </c>
      <c r="H2490" s="88" t="str">
        <f>IF(ISERROR(VLOOKUP(A2490,'Cadastro e Estoque'!B:H,1,0)),"",VLOOKUP(A2490,'Cadastro e Estoque'!B:H,3,0))</f>
        <v/>
      </c>
    </row>
    <row r="2491" ht="15.75" customHeight="1">
      <c r="A2491" s="89"/>
      <c r="B2491" s="83"/>
      <c r="C2491" s="84"/>
      <c r="D2491" s="86"/>
      <c r="E2491" s="86" t="str">
        <f t="shared" si="1"/>
        <v/>
      </c>
      <c r="F2491" s="88" t="str">
        <f>IF(ISBLANK(A2491),"",IF(ISERROR(VLOOKUP(A2491,'Cadastro e Estoque'!B:H,1,0)),"Produto não cadastrado",VLOOKUP(A2491,'Cadastro e Estoque'!B:H,4,0)))</f>
        <v/>
      </c>
      <c r="G2491" s="88" t="str">
        <f>IF(ISBLANK(A2491),"",IF(ISERROR(VLOOKUP(A2491,'Cadastro e Estoque'!B:H,1,0)),"Produto não cadastrado",VLOOKUP(A2491,'Cadastro e Estoque'!B:H,2,0)))</f>
        <v/>
      </c>
      <c r="H2491" s="88" t="str">
        <f>IF(ISERROR(VLOOKUP(A2491,'Cadastro e Estoque'!B:H,1,0)),"",VLOOKUP(A2491,'Cadastro e Estoque'!B:H,3,0))</f>
        <v/>
      </c>
    </row>
    <row r="2492" ht="15.75" customHeight="1">
      <c r="A2492" s="89"/>
      <c r="B2492" s="83"/>
      <c r="C2492" s="84"/>
      <c r="D2492" s="86"/>
      <c r="E2492" s="86" t="str">
        <f t="shared" si="1"/>
        <v/>
      </c>
      <c r="F2492" s="88" t="str">
        <f>IF(ISBLANK(A2492),"",IF(ISERROR(VLOOKUP(A2492,'Cadastro e Estoque'!B:H,1,0)),"Produto não cadastrado",VLOOKUP(A2492,'Cadastro e Estoque'!B:H,4,0)))</f>
        <v/>
      </c>
      <c r="G2492" s="88" t="str">
        <f>IF(ISBLANK(A2492),"",IF(ISERROR(VLOOKUP(A2492,'Cadastro e Estoque'!B:H,1,0)),"Produto não cadastrado",VLOOKUP(A2492,'Cadastro e Estoque'!B:H,2,0)))</f>
        <v/>
      </c>
      <c r="H2492" s="88" t="str">
        <f>IF(ISERROR(VLOOKUP(A2492,'Cadastro e Estoque'!B:H,1,0)),"",VLOOKUP(A2492,'Cadastro e Estoque'!B:H,3,0))</f>
        <v/>
      </c>
    </row>
    <row r="2493" ht="15.75" customHeight="1">
      <c r="A2493" s="89"/>
      <c r="B2493" s="83"/>
      <c r="C2493" s="84"/>
      <c r="D2493" s="86"/>
      <c r="E2493" s="86" t="str">
        <f t="shared" si="1"/>
        <v/>
      </c>
      <c r="F2493" s="88" t="str">
        <f>IF(ISBLANK(A2493),"",IF(ISERROR(VLOOKUP(A2493,'Cadastro e Estoque'!B:H,1,0)),"Produto não cadastrado",VLOOKUP(A2493,'Cadastro e Estoque'!B:H,4,0)))</f>
        <v/>
      </c>
      <c r="G2493" s="88" t="str">
        <f>IF(ISBLANK(A2493),"",IF(ISERROR(VLOOKUP(A2493,'Cadastro e Estoque'!B:H,1,0)),"Produto não cadastrado",VLOOKUP(A2493,'Cadastro e Estoque'!B:H,2,0)))</f>
        <v/>
      </c>
      <c r="H2493" s="88" t="str">
        <f>IF(ISERROR(VLOOKUP(A2493,'Cadastro e Estoque'!B:H,1,0)),"",VLOOKUP(A2493,'Cadastro e Estoque'!B:H,3,0))</f>
        <v/>
      </c>
    </row>
    <row r="2494" ht="15.75" customHeight="1">
      <c r="A2494" s="89"/>
      <c r="B2494" s="83"/>
      <c r="C2494" s="84"/>
      <c r="D2494" s="86"/>
      <c r="E2494" s="86" t="str">
        <f t="shared" si="1"/>
        <v/>
      </c>
      <c r="F2494" s="88" t="str">
        <f>IF(ISBLANK(A2494),"",IF(ISERROR(VLOOKUP(A2494,'Cadastro e Estoque'!B:H,1,0)),"Produto não cadastrado",VLOOKUP(A2494,'Cadastro e Estoque'!B:H,4,0)))</f>
        <v/>
      </c>
      <c r="G2494" s="88" t="str">
        <f>IF(ISBLANK(A2494),"",IF(ISERROR(VLOOKUP(A2494,'Cadastro e Estoque'!B:H,1,0)),"Produto não cadastrado",VLOOKUP(A2494,'Cadastro e Estoque'!B:H,2,0)))</f>
        <v/>
      </c>
      <c r="H2494" s="88" t="str">
        <f>IF(ISERROR(VLOOKUP(A2494,'Cadastro e Estoque'!B:H,1,0)),"",VLOOKUP(A2494,'Cadastro e Estoque'!B:H,3,0))</f>
        <v/>
      </c>
    </row>
    <row r="2495" ht="15.75" customHeight="1">
      <c r="A2495" s="89"/>
      <c r="B2495" s="83"/>
      <c r="C2495" s="84"/>
      <c r="D2495" s="86"/>
      <c r="E2495" s="86" t="str">
        <f t="shared" si="1"/>
        <v/>
      </c>
      <c r="F2495" s="88" t="str">
        <f>IF(ISBLANK(A2495),"",IF(ISERROR(VLOOKUP(A2495,'Cadastro e Estoque'!B:H,1,0)),"Produto não cadastrado",VLOOKUP(A2495,'Cadastro e Estoque'!B:H,4,0)))</f>
        <v/>
      </c>
      <c r="G2495" s="88" t="str">
        <f>IF(ISBLANK(A2495),"",IF(ISERROR(VLOOKUP(A2495,'Cadastro e Estoque'!B:H,1,0)),"Produto não cadastrado",VLOOKUP(A2495,'Cadastro e Estoque'!B:H,2,0)))</f>
        <v/>
      </c>
      <c r="H2495" s="88" t="str">
        <f>IF(ISERROR(VLOOKUP(A2495,'Cadastro e Estoque'!B:H,1,0)),"",VLOOKUP(A2495,'Cadastro e Estoque'!B:H,3,0))</f>
        <v/>
      </c>
    </row>
    <row r="2496" ht="15.75" customHeight="1">
      <c r="A2496" s="89"/>
      <c r="B2496" s="83"/>
      <c r="C2496" s="84"/>
      <c r="D2496" s="86"/>
      <c r="E2496" s="86" t="str">
        <f t="shared" si="1"/>
        <v/>
      </c>
      <c r="F2496" s="88" t="str">
        <f>IF(ISBLANK(A2496),"",IF(ISERROR(VLOOKUP(A2496,'Cadastro e Estoque'!B:H,1,0)),"Produto não cadastrado",VLOOKUP(A2496,'Cadastro e Estoque'!B:H,4,0)))</f>
        <v/>
      </c>
      <c r="G2496" s="88" t="str">
        <f>IF(ISBLANK(A2496),"",IF(ISERROR(VLOOKUP(A2496,'Cadastro e Estoque'!B:H,1,0)),"Produto não cadastrado",VLOOKUP(A2496,'Cadastro e Estoque'!B:H,2,0)))</f>
        <v/>
      </c>
      <c r="H2496" s="88" t="str">
        <f>IF(ISERROR(VLOOKUP(A2496,'Cadastro e Estoque'!B:H,1,0)),"",VLOOKUP(A2496,'Cadastro e Estoque'!B:H,3,0))</f>
        <v/>
      </c>
    </row>
    <row r="2497" ht="15.75" customHeight="1">
      <c r="A2497" s="89"/>
      <c r="B2497" s="83"/>
      <c r="C2497" s="84"/>
      <c r="D2497" s="86"/>
      <c r="E2497" s="86" t="str">
        <f t="shared" si="1"/>
        <v/>
      </c>
      <c r="F2497" s="88" t="str">
        <f>IF(ISBLANK(A2497),"",IF(ISERROR(VLOOKUP(A2497,'Cadastro e Estoque'!B:H,1,0)),"Produto não cadastrado",VLOOKUP(A2497,'Cadastro e Estoque'!B:H,4,0)))</f>
        <v/>
      </c>
      <c r="G2497" s="88" t="str">
        <f>IF(ISBLANK(A2497),"",IF(ISERROR(VLOOKUP(A2497,'Cadastro e Estoque'!B:H,1,0)),"Produto não cadastrado",VLOOKUP(A2497,'Cadastro e Estoque'!B:H,2,0)))</f>
        <v/>
      </c>
      <c r="H2497" s="88" t="str">
        <f>IF(ISERROR(VLOOKUP(A2497,'Cadastro e Estoque'!B:H,1,0)),"",VLOOKUP(A2497,'Cadastro e Estoque'!B:H,3,0))</f>
        <v/>
      </c>
    </row>
    <row r="2498" ht="15.75" customHeight="1">
      <c r="A2498" s="89"/>
      <c r="B2498" s="83"/>
      <c r="C2498" s="84"/>
      <c r="D2498" s="86"/>
      <c r="E2498" s="86" t="str">
        <f t="shared" si="1"/>
        <v/>
      </c>
      <c r="F2498" s="88" t="str">
        <f>IF(ISBLANK(A2498),"",IF(ISERROR(VLOOKUP(A2498,'Cadastro e Estoque'!B:H,1,0)),"Produto não cadastrado",VLOOKUP(A2498,'Cadastro e Estoque'!B:H,4,0)))</f>
        <v/>
      </c>
      <c r="G2498" s="88" t="str">
        <f>IF(ISBLANK(A2498),"",IF(ISERROR(VLOOKUP(A2498,'Cadastro e Estoque'!B:H,1,0)),"Produto não cadastrado",VLOOKUP(A2498,'Cadastro e Estoque'!B:H,2,0)))</f>
        <v/>
      </c>
      <c r="H2498" s="88" t="str">
        <f>IF(ISERROR(VLOOKUP(A2498,'Cadastro e Estoque'!B:H,1,0)),"",VLOOKUP(A2498,'Cadastro e Estoque'!B:H,3,0))</f>
        <v/>
      </c>
    </row>
    <row r="2499" ht="15.75" customHeight="1">
      <c r="A2499" s="89"/>
      <c r="B2499" s="83"/>
      <c r="C2499" s="84"/>
      <c r="D2499" s="86"/>
      <c r="E2499" s="86" t="str">
        <f t="shared" si="1"/>
        <v/>
      </c>
      <c r="F2499" s="88" t="str">
        <f>IF(ISBLANK(A2499),"",IF(ISERROR(VLOOKUP(A2499,'Cadastro e Estoque'!B:H,1,0)),"Produto não cadastrado",VLOOKUP(A2499,'Cadastro e Estoque'!B:H,4,0)))</f>
        <v/>
      </c>
      <c r="G2499" s="88" t="str">
        <f>IF(ISBLANK(A2499),"",IF(ISERROR(VLOOKUP(A2499,'Cadastro e Estoque'!B:H,1,0)),"Produto não cadastrado",VLOOKUP(A2499,'Cadastro e Estoque'!B:H,2,0)))</f>
        <v/>
      </c>
      <c r="H2499" s="88" t="str">
        <f>IF(ISERROR(VLOOKUP(A2499,'Cadastro e Estoque'!B:H,1,0)),"",VLOOKUP(A2499,'Cadastro e Estoque'!B:H,3,0))</f>
        <v/>
      </c>
    </row>
    <row r="2500" ht="15.75" customHeight="1">
      <c r="A2500" s="89"/>
      <c r="B2500" s="83"/>
      <c r="C2500" s="84"/>
      <c r="D2500" s="86"/>
      <c r="E2500" s="86" t="str">
        <f t="shared" si="1"/>
        <v/>
      </c>
      <c r="F2500" s="88" t="str">
        <f>IF(ISBLANK(A2500),"",IF(ISERROR(VLOOKUP(A2500,'Cadastro e Estoque'!B:H,1,0)),"Produto não cadastrado",VLOOKUP(A2500,'Cadastro e Estoque'!B:H,4,0)))</f>
        <v/>
      </c>
      <c r="G2500" s="88" t="str">
        <f>IF(ISBLANK(A2500),"",IF(ISERROR(VLOOKUP(A2500,'Cadastro e Estoque'!B:H,1,0)),"Produto não cadastrado",VLOOKUP(A2500,'Cadastro e Estoque'!B:H,2,0)))</f>
        <v/>
      </c>
      <c r="H2500" s="88" t="str">
        <f>IF(ISERROR(VLOOKUP(A2500,'Cadastro e Estoque'!B:H,1,0)),"",VLOOKUP(A2500,'Cadastro e Estoque'!B:H,3,0))</f>
        <v/>
      </c>
    </row>
    <row r="2501" ht="15.75" customHeight="1">
      <c r="A2501" s="89"/>
      <c r="B2501" s="83"/>
      <c r="C2501" s="84"/>
      <c r="D2501" s="86"/>
      <c r="E2501" s="86" t="str">
        <f t="shared" si="1"/>
        <v/>
      </c>
      <c r="F2501" s="88" t="str">
        <f>IF(ISBLANK(A2501),"",IF(ISERROR(VLOOKUP(A2501,'Cadastro e Estoque'!B:H,1,0)),"Produto não cadastrado",VLOOKUP(A2501,'Cadastro e Estoque'!B:H,4,0)))</f>
        <v/>
      </c>
      <c r="G2501" s="88" t="str">
        <f>IF(ISBLANK(A2501),"",IF(ISERROR(VLOOKUP(A2501,'Cadastro e Estoque'!B:H,1,0)),"Produto não cadastrado",VLOOKUP(A2501,'Cadastro e Estoque'!B:H,2,0)))</f>
        <v/>
      </c>
      <c r="H2501" s="88" t="str">
        <f>IF(ISERROR(VLOOKUP(A2501,'Cadastro e Estoque'!B:H,1,0)),"",VLOOKUP(A2501,'Cadastro e Estoque'!B:H,3,0))</f>
        <v/>
      </c>
    </row>
    <row r="2502" ht="15.75" customHeight="1">
      <c r="A2502" s="89"/>
      <c r="B2502" s="83"/>
      <c r="C2502" s="84"/>
      <c r="D2502" s="86"/>
      <c r="E2502" s="86" t="str">
        <f t="shared" si="1"/>
        <v/>
      </c>
      <c r="F2502" s="88" t="str">
        <f>IF(ISBLANK(A2502),"",IF(ISERROR(VLOOKUP(A2502,'Cadastro e Estoque'!B:H,1,0)),"Produto não cadastrado",VLOOKUP(A2502,'Cadastro e Estoque'!B:H,4,0)))</f>
        <v/>
      </c>
      <c r="G2502" s="88" t="str">
        <f>IF(ISBLANK(A2502),"",IF(ISERROR(VLOOKUP(A2502,'Cadastro e Estoque'!B:H,1,0)),"Produto não cadastrado",VLOOKUP(A2502,'Cadastro e Estoque'!B:H,2,0)))</f>
        <v/>
      </c>
      <c r="H2502" s="88" t="str">
        <f>IF(ISERROR(VLOOKUP(A2502,'Cadastro e Estoque'!B:H,1,0)),"",VLOOKUP(A2502,'Cadastro e Estoque'!B:H,3,0))</f>
        <v/>
      </c>
    </row>
    <row r="2503" ht="15.75" customHeight="1">
      <c r="A2503" s="89"/>
      <c r="B2503" s="83"/>
      <c r="C2503" s="84"/>
      <c r="D2503" s="86"/>
      <c r="E2503" s="86" t="str">
        <f t="shared" si="1"/>
        <v/>
      </c>
      <c r="F2503" s="88" t="str">
        <f>IF(ISBLANK(A2503),"",IF(ISERROR(VLOOKUP(A2503,'Cadastro e Estoque'!B:H,1,0)),"Produto não cadastrado",VLOOKUP(A2503,'Cadastro e Estoque'!B:H,4,0)))</f>
        <v/>
      </c>
      <c r="G2503" s="88" t="str">
        <f>IF(ISBLANK(A2503),"",IF(ISERROR(VLOOKUP(A2503,'Cadastro e Estoque'!B:H,1,0)),"Produto não cadastrado",VLOOKUP(A2503,'Cadastro e Estoque'!B:H,2,0)))</f>
        <v/>
      </c>
      <c r="H2503" s="88" t="str">
        <f>IF(ISERROR(VLOOKUP(A2503,'Cadastro e Estoque'!B:H,1,0)),"",VLOOKUP(A2503,'Cadastro e Estoque'!B:H,3,0))</f>
        <v/>
      </c>
    </row>
    <row r="2504" ht="15.75" customHeight="1">
      <c r="A2504" s="89"/>
      <c r="B2504" s="83"/>
      <c r="C2504" s="84"/>
      <c r="D2504" s="86"/>
      <c r="E2504" s="86" t="str">
        <f t="shared" si="1"/>
        <v/>
      </c>
      <c r="F2504" s="88" t="str">
        <f>IF(ISBLANK(A2504),"",IF(ISERROR(VLOOKUP(A2504,'Cadastro e Estoque'!B:H,1,0)),"Produto não cadastrado",VLOOKUP(A2504,'Cadastro e Estoque'!B:H,4,0)))</f>
        <v/>
      </c>
      <c r="G2504" s="88" t="str">
        <f>IF(ISBLANK(A2504),"",IF(ISERROR(VLOOKUP(A2504,'Cadastro e Estoque'!B:H,1,0)),"Produto não cadastrado",VLOOKUP(A2504,'Cadastro e Estoque'!B:H,2,0)))</f>
        <v/>
      </c>
      <c r="H2504" s="88" t="str">
        <f>IF(ISERROR(VLOOKUP(A2504,'Cadastro e Estoque'!B:H,1,0)),"",VLOOKUP(A2504,'Cadastro e Estoque'!B:H,3,0))</f>
        <v/>
      </c>
    </row>
    <row r="2505" ht="15.75" customHeight="1">
      <c r="A2505" s="89"/>
      <c r="B2505" s="83"/>
      <c r="C2505" s="84"/>
      <c r="D2505" s="86"/>
      <c r="E2505" s="86" t="str">
        <f t="shared" si="1"/>
        <v/>
      </c>
      <c r="F2505" s="88" t="str">
        <f>IF(ISBLANK(A2505),"",IF(ISERROR(VLOOKUP(A2505,'Cadastro e Estoque'!B:H,1,0)),"Produto não cadastrado",VLOOKUP(A2505,'Cadastro e Estoque'!B:H,4,0)))</f>
        <v/>
      </c>
      <c r="G2505" s="88" t="str">
        <f>IF(ISBLANK(A2505),"",IF(ISERROR(VLOOKUP(A2505,'Cadastro e Estoque'!B:H,1,0)),"Produto não cadastrado",VLOOKUP(A2505,'Cadastro e Estoque'!B:H,2,0)))</f>
        <v/>
      </c>
      <c r="H2505" s="88" t="str">
        <f>IF(ISERROR(VLOOKUP(A2505,'Cadastro e Estoque'!B:H,1,0)),"",VLOOKUP(A2505,'Cadastro e Estoque'!B:H,3,0))</f>
        <v/>
      </c>
    </row>
    <row r="2506" ht="15.75" customHeight="1">
      <c r="A2506" s="89"/>
      <c r="B2506" s="83"/>
      <c r="C2506" s="84"/>
      <c r="D2506" s="86"/>
      <c r="E2506" s="86" t="str">
        <f t="shared" si="1"/>
        <v/>
      </c>
      <c r="F2506" s="88" t="str">
        <f>IF(ISBLANK(A2506),"",IF(ISERROR(VLOOKUP(A2506,'Cadastro e Estoque'!B:H,1,0)),"Produto não cadastrado",VLOOKUP(A2506,'Cadastro e Estoque'!B:H,4,0)))</f>
        <v/>
      </c>
      <c r="G2506" s="88" t="str">
        <f>IF(ISBLANK(A2506),"",IF(ISERROR(VLOOKUP(A2506,'Cadastro e Estoque'!B:H,1,0)),"Produto não cadastrado",VLOOKUP(A2506,'Cadastro e Estoque'!B:H,2,0)))</f>
        <v/>
      </c>
      <c r="H2506" s="88" t="str">
        <f>IF(ISERROR(VLOOKUP(A2506,'Cadastro e Estoque'!B:H,1,0)),"",VLOOKUP(A2506,'Cadastro e Estoque'!B:H,3,0))</f>
        <v/>
      </c>
    </row>
    <row r="2507" ht="15.75" customHeight="1">
      <c r="A2507" s="89"/>
      <c r="B2507" s="83"/>
      <c r="C2507" s="84"/>
      <c r="D2507" s="86"/>
      <c r="E2507" s="86" t="str">
        <f t="shared" si="1"/>
        <v/>
      </c>
      <c r="F2507" s="88" t="str">
        <f>IF(ISBLANK(A2507),"",IF(ISERROR(VLOOKUP(A2507,'Cadastro e Estoque'!B:H,1,0)),"Produto não cadastrado",VLOOKUP(A2507,'Cadastro e Estoque'!B:H,4,0)))</f>
        <v/>
      </c>
      <c r="G2507" s="88" t="str">
        <f>IF(ISBLANK(A2507),"",IF(ISERROR(VLOOKUP(A2507,'Cadastro e Estoque'!B:H,1,0)),"Produto não cadastrado",VLOOKUP(A2507,'Cadastro e Estoque'!B:H,2,0)))</f>
        <v/>
      </c>
      <c r="H2507" s="88" t="str">
        <f>IF(ISERROR(VLOOKUP(A2507,'Cadastro e Estoque'!B:H,1,0)),"",VLOOKUP(A2507,'Cadastro e Estoque'!B:H,3,0))</f>
        <v/>
      </c>
    </row>
    <row r="2508" ht="15.75" customHeight="1">
      <c r="A2508" s="89"/>
      <c r="B2508" s="83"/>
      <c r="C2508" s="84"/>
      <c r="D2508" s="86"/>
      <c r="E2508" s="86" t="str">
        <f t="shared" si="1"/>
        <v/>
      </c>
      <c r="F2508" s="88" t="str">
        <f>IF(ISBLANK(A2508),"",IF(ISERROR(VLOOKUP(A2508,'Cadastro e Estoque'!B:H,1,0)),"Produto não cadastrado",VLOOKUP(A2508,'Cadastro e Estoque'!B:H,4,0)))</f>
        <v/>
      </c>
      <c r="G2508" s="88" t="str">
        <f>IF(ISBLANK(A2508),"",IF(ISERROR(VLOOKUP(A2508,'Cadastro e Estoque'!B:H,1,0)),"Produto não cadastrado",VLOOKUP(A2508,'Cadastro e Estoque'!B:H,2,0)))</f>
        <v/>
      </c>
      <c r="H2508" s="88" t="str">
        <f>IF(ISERROR(VLOOKUP(A2508,'Cadastro e Estoque'!B:H,1,0)),"",VLOOKUP(A2508,'Cadastro e Estoque'!B:H,3,0))</f>
        <v/>
      </c>
    </row>
    <row r="2509" ht="15.75" customHeight="1">
      <c r="A2509" s="89"/>
      <c r="B2509" s="83"/>
      <c r="C2509" s="84"/>
      <c r="D2509" s="86"/>
      <c r="E2509" s="86" t="str">
        <f t="shared" si="1"/>
        <v/>
      </c>
      <c r="F2509" s="88" t="str">
        <f>IF(ISBLANK(A2509),"",IF(ISERROR(VLOOKUP(A2509,'Cadastro e Estoque'!B:H,1,0)),"Produto não cadastrado",VLOOKUP(A2509,'Cadastro e Estoque'!B:H,4,0)))</f>
        <v/>
      </c>
      <c r="G2509" s="88" t="str">
        <f>IF(ISBLANK(A2509),"",IF(ISERROR(VLOOKUP(A2509,'Cadastro e Estoque'!B:H,1,0)),"Produto não cadastrado",VLOOKUP(A2509,'Cadastro e Estoque'!B:H,2,0)))</f>
        <v/>
      </c>
      <c r="H2509" s="88" t="str">
        <f>IF(ISERROR(VLOOKUP(A2509,'Cadastro e Estoque'!B:H,1,0)),"",VLOOKUP(A2509,'Cadastro e Estoque'!B:H,3,0))</f>
        <v/>
      </c>
    </row>
    <row r="2510" ht="15.75" customHeight="1">
      <c r="A2510" s="89"/>
      <c r="B2510" s="83"/>
      <c r="C2510" s="84"/>
      <c r="D2510" s="86"/>
      <c r="E2510" s="86" t="str">
        <f t="shared" si="1"/>
        <v/>
      </c>
      <c r="F2510" s="88" t="str">
        <f>IF(ISBLANK(A2510),"",IF(ISERROR(VLOOKUP(A2510,'Cadastro e Estoque'!B:H,1,0)),"Produto não cadastrado",VLOOKUP(A2510,'Cadastro e Estoque'!B:H,4,0)))</f>
        <v/>
      </c>
      <c r="G2510" s="88" t="str">
        <f>IF(ISBLANK(A2510),"",IF(ISERROR(VLOOKUP(A2510,'Cadastro e Estoque'!B:H,1,0)),"Produto não cadastrado",VLOOKUP(A2510,'Cadastro e Estoque'!B:H,2,0)))</f>
        <v/>
      </c>
      <c r="H2510" s="88" t="str">
        <f>IF(ISERROR(VLOOKUP(A2510,'Cadastro e Estoque'!B:H,1,0)),"",VLOOKUP(A2510,'Cadastro e Estoque'!B:H,3,0))</f>
        <v/>
      </c>
    </row>
    <row r="2511" ht="15.75" customHeight="1">
      <c r="A2511" s="89"/>
      <c r="B2511" s="83"/>
      <c r="C2511" s="84"/>
      <c r="D2511" s="86"/>
      <c r="E2511" s="86" t="str">
        <f t="shared" si="1"/>
        <v/>
      </c>
      <c r="F2511" s="88" t="str">
        <f>IF(ISBLANK(A2511),"",IF(ISERROR(VLOOKUP(A2511,'Cadastro e Estoque'!B:H,1,0)),"Produto não cadastrado",VLOOKUP(A2511,'Cadastro e Estoque'!B:H,4,0)))</f>
        <v/>
      </c>
      <c r="G2511" s="88" t="str">
        <f>IF(ISBLANK(A2511),"",IF(ISERROR(VLOOKUP(A2511,'Cadastro e Estoque'!B:H,1,0)),"Produto não cadastrado",VLOOKUP(A2511,'Cadastro e Estoque'!B:H,2,0)))</f>
        <v/>
      </c>
      <c r="H2511" s="88" t="str">
        <f>IF(ISERROR(VLOOKUP(A2511,'Cadastro e Estoque'!B:H,1,0)),"",VLOOKUP(A2511,'Cadastro e Estoque'!B:H,3,0))</f>
        <v/>
      </c>
    </row>
    <row r="2512" ht="15.75" customHeight="1">
      <c r="A2512" s="89"/>
      <c r="B2512" s="83"/>
      <c r="C2512" s="84"/>
      <c r="D2512" s="86"/>
      <c r="E2512" s="86" t="str">
        <f t="shared" si="1"/>
        <v/>
      </c>
      <c r="F2512" s="88" t="str">
        <f>IF(ISBLANK(A2512),"",IF(ISERROR(VLOOKUP(A2512,'Cadastro e Estoque'!B:H,1,0)),"Produto não cadastrado",VLOOKUP(A2512,'Cadastro e Estoque'!B:H,4,0)))</f>
        <v/>
      </c>
      <c r="G2512" s="88" t="str">
        <f>IF(ISBLANK(A2512),"",IF(ISERROR(VLOOKUP(A2512,'Cadastro e Estoque'!B:H,1,0)),"Produto não cadastrado",VLOOKUP(A2512,'Cadastro e Estoque'!B:H,2,0)))</f>
        <v/>
      </c>
      <c r="H2512" s="88" t="str">
        <f>IF(ISERROR(VLOOKUP(A2512,'Cadastro e Estoque'!B:H,1,0)),"",VLOOKUP(A2512,'Cadastro e Estoque'!B:H,3,0))</f>
        <v/>
      </c>
    </row>
    <row r="2513" ht="15.75" customHeight="1">
      <c r="A2513" s="89"/>
      <c r="B2513" s="83"/>
      <c r="C2513" s="84"/>
      <c r="D2513" s="86"/>
      <c r="E2513" s="86" t="str">
        <f t="shared" si="1"/>
        <v/>
      </c>
      <c r="F2513" s="88" t="str">
        <f>IF(ISBLANK(A2513),"",IF(ISERROR(VLOOKUP(A2513,'Cadastro e Estoque'!B:H,1,0)),"Produto não cadastrado",VLOOKUP(A2513,'Cadastro e Estoque'!B:H,4,0)))</f>
        <v/>
      </c>
      <c r="G2513" s="88" t="str">
        <f>IF(ISBLANK(A2513),"",IF(ISERROR(VLOOKUP(A2513,'Cadastro e Estoque'!B:H,1,0)),"Produto não cadastrado",VLOOKUP(A2513,'Cadastro e Estoque'!B:H,2,0)))</f>
        <v/>
      </c>
      <c r="H2513" s="88" t="str">
        <f>IF(ISERROR(VLOOKUP(A2513,'Cadastro e Estoque'!B:H,1,0)),"",VLOOKUP(A2513,'Cadastro e Estoque'!B:H,3,0))</f>
        <v/>
      </c>
    </row>
    <row r="2514" ht="15.75" customHeight="1">
      <c r="A2514" s="89"/>
      <c r="B2514" s="83"/>
      <c r="C2514" s="84"/>
      <c r="D2514" s="86"/>
      <c r="E2514" s="86" t="str">
        <f t="shared" si="1"/>
        <v/>
      </c>
      <c r="F2514" s="88" t="str">
        <f>IF(ISBLANK(A2514),"",IF(ISERROR(VLOOKUP(A2514,'Cadastro e Estoque'!B:H,1,0)),"Produto não cadastrado",VLOOKUP(A2514,'Cadastro e Estoque'!B:H,4,0)))</f>
        <v/>
      </c>
      <c r="G2514" s="88" t="str">
        <f>IF(ISBLANK(A2514),"",IF(ISERROR(VLOOKUP(A2514,'Cadastro e Estoque'!B:H,1,0)),"Produto não cadastrado",VLOOKUP(A2514,'Cadastro e Estoque'!B:H,2,0)))</f>
        <v/>
      </c>
      <c r="H2514" s="88" t="str">
        <f>IF(ISERROR(VLOOKUP(A2514,'Cadastro e Estoque'!B:H,1,0)),"",VLOOKUP(A2514,'Cadastro e Estoque'!B:H,3,0))</f>
        <v/>
      </c>
    </row>
    <row r="2515" ht="15.75" customHeight="1">
      <c r="A2515" s="89"/>
      <c r="B2515" s="83"/>
      <c r="C2515" s="84"/>
      <c r="D2515" s="86"/>
      <c r="E2515" s="86" t="str">
        <f t="shared" si="1"/>
        <v/>
      </c>
      <c r="F2515" s="88" t="str">
        <f>IF(ISBLANK(A2515),"",IF(ISERROR(VLOOKUP(A2515,'Cadastro e Estoque'!B:H,1,0)),"Produto não cadastrado",VLOOKUP(A2515,'Cadastro e Estoque'!B:H,4,0)))</f>
        <v/>
      </c>
      <c r="G2515" s="88" t="str">
        <f>IF(ISBLANK(A2515),"",IF(ISERROR(VLOOKUP(A2515,'Cadastro e Estoque'!B:H,1,0)),"Produto não cadastrado",VLOOKUP(A2515,'Cadastro e Estoque'!B:H,2,0)))</f>
        <v/>
      </c>
      <c r="H2515" s="88" t="str">
        <f>IF(ISERROR(VLOOKUP(A2515,'Cadastro e Estoque'!B:H,1,0)),"",VLOOKUP(A2515,'Cadastro e Estoque'!B:H,3,0))</f>
        <v/>
      </c>
    </row>
    <row r="2516" ht="15.75" customHeight="1">
      <c r="A2516" s="89"/>
      <c r="B2516" s="83"/>
      <c r="C2516" s="84"/>
      <c r="D2516" s="86"/>
      <c r="E2516" s="86" t="str">
        <f t="shared" si="1"/>
        <v/>
      </c>
      <c r="F2516" s="88" t="str">
        <f>IF(ISBLANK(A2516),"",IF(ISERROR(VLOOKUP(A2516,'Cadastro e Estoque'!B:H,1,0)),"Produto não cadastrado",VLOOKUP(A2516,'Cadastro e Estoque'!B:H,4,0)))</f>
        <v/>
      </c>
      <c r="G2516" s="88" t="str">
        <f>IF(ISBLANK(A2516),"",IF(ISERROR(VLOOKUP(A2516,'Cadastro e Estoque'!B:H,1,0)),"Produto não cadastrado",VLOOKUP(A2516,'Cadastro e Estoque'!B:H,2,0)))</f>
        <v/>
      </c>
      <c r="H2516" s="88" t="str">
        <f>IF(ISERROR(VLOOKUP(A2516,'Cadastro e Estoque'!B:H,1,0)),"",VLOOKUP(A2516,'Cadastro e Estoque'!B:H,3,0))</f>
        <v/>
      </c>
    </row>
    <row r="2517" ht="15.75" customHeight="1">
      <c r="A2517" s="89"/>
      <c r="B2517" s="83"/>
      <c r="C2517" s="84"/>
      <c r="D2517" s="86"/>
      <c r="E2517" s="86" t="str">
        <f t="shared" si="1"/>
        <v/>
      </c>
      <c r="F2517" s="88" t="str">
        <f>IF(ISBLANK(A2517),"",IF(ISERROR(VLOOKUP(A2517,'Cadastro e Estoque'!B:H,1,0)),"Produto não cadastrado",VLOOKUP(A2517,'Cadastro e Estoque'!B:H,4,0)))</f>
        <v/>
      </c>
      <c r="G2517" s="88" t="str">
        <f>IF(ISBLANK(A2517),"",IF(ISERROR(VLOOKUP(A2517,'Cadastro e Estoque'!B:H,1,0)),"Produto não cadastrado",VLOOKUP(A2517,'Cadastro e Estoque'!B:H,2,0)))</f>
        <v/>
      </c>
      <c r="H2517" s="88" t="str">
        <f>IF(ISERROR(VLOOKUP(A2517,'Cadastro e Estoque'!B:H,1,0)),"",VLOOKUP(A2517,'Cadastro e Estoque'!B:H,3,0))</f>
        <v/>
      </c>
    </row>
    <row r="2518" ht="15.75" customHeight="1">
      <c r="A2518" s="89"/>
      <c r="B2518" s="83"/>
      <c r="C2518" s="84"/>
      <c r="D2518" s="86"/>
      <c r="E2518" s="86" t="str">
        <f t="shared" si="1"/>
        <v/>
      </c>
      <c r="F2518" s="88" t="str">
        <f>IF(ISBLANK(A2518),"",IF(ISERROR(VLOOKUP(A2518,'Cadastro e Estoque'!B:H,1,0)),"Produto não cadastrado",VLOOKUP(A2518,'Cadastro e Estoque'!B:H,4,0)))</f>
        <v/>
      </c>
      <c r="G2518" s="88" t="str">
        <f>IF(ISBLANK(A2518),"",IF(ISERROR(VLOOKUP(A2518,'Cadastro e Estoque'!B:H,1,0)),"Produto não cadastrado",VLOOKUP(A2518,'Cadastro e Estoque'!B:H,2,0)))</f>
        <v/>
      </c>
      <c r="H2518" s="88" t="str">
        <f>IF(ISERROR(VLOOKUP(A2518,'Cadastro e Estoque'!B:H,1,0)),"",VLOOKUP(A2518,'Cadastro e Estoque'!B:H,3,0))</f>
        <v/>
      </c>
    </row>
    <row r="2519" ht="15.75" customHeight="1">
      <c r="A2519" s="89"/>
      <c r="B2519" s="83"/>
      <c r="C2519" s="84"/>
      <c r="D2519" s="86"/>
      <c r="E2519" s="86" t="str">
        <f t="shared" si="1"/>
        <v/>
      </c>
      <c r="F2519" s="88" t="str">
        <f>IF(ISBLANK(A2519),"",IF(ISERROR(VLOOKUP(A2519,'Cadastro e Estoque'!B:H,1,0)),"Produto não cadastrado",VLOOKUP(A2519,'Cadastro e Estoque'!B:H,4,0)))</f>
        <v/>
      </c>
      <c r="G2519" s="88" t="str">
        <f>IF(ISBLANK(A2519),"",IF(ISERROR(VLOOKUP(A2519,'Cadastro e Estoque'!B:H,1,0)),"Produto não cadastrado",VLOOKUP(A2519,'Cadastro e Estoque'!B:H,2,0)))</f>
        <v/>
      </c>
      <c r="H2519" s="88" t="str">
        <f>IF(ISERROR(VLOOKUP(A2519,'Cadastro e Estoque'!B:H,1,0)),"",VLOOKUP(A2519,'Cadastro e Estoque'!B:H,3,0))</f>
        <v/>
      </c>
    </row>
    <row r="2520" ht="15.75" customHeight="1">
      <c r="A2520" s="89"/>
      <c r="B2520" s="83"/>
      <c r="C2520" s="84"/>
      <c r="D2520" s="86"/>
      <c r="E2520" s="86" t="str">
        <f t="shared" si="1"/>
        <v/>
      </c>
      <c r="F2520" s="88" t="str">
        <f>IF(ISBLANK(A2520),"",IF(ISERROR(VLOOKUP(A2520,'Cadastro e Estoque'!B:H,1,0)),"Produto não cadastrado",VLOOKUP(A2520,'Cadastro e Estoque'!B:H,4,0)))</f>
        <v/>
      </c>
      <c r="G2520" s="88" t="str">
        <f>IF(ISBLANK(A2520),"",IF(ISERROR(VLOOKUP(A2520,'Cadastro e Estoque'!B:H,1,0)),"Produto não cadastrado",VLOOKUP(A2520,'Cadastro e Estoque'!B:H,2,0)))</f>
        <v/>
      </c>
      <c r="H2520" s="88" t="str">
        <f>IF(ISERROR(VLOOKUP(A2520,'Cadastro e Estoque'!B:H,1,0)),"",VLOOKUP(A2520,'Cadastro e Estoque'!B:H,3,0))</f>
        <v/>
      </c>
    </row>
    <row r="2521" ht="15.75" customHeight="1">
      <c r="A2521" s="89"/>
      <c r="B2521" s="83"/>
      <c r="C2521" s="84"/>
      <c r="D2521" s="86"/>
      <c r="E2521" s="86" t="str">
        <f t="shared" si="1"/>
        <v/>
      </c>
      <c r="F2521" s="88" t="str">
        <f>IF(ISBLANK(A2521),"",IF(ISERROR(VLOOKUP(A2521,'Cadastro e Estoque'!B:H,1,0)),"Produto não cadastrado",VLOOKUP(A2521,'Cadastro e Estoque'!B:H,4,0)))</f>
        <v/>
      </c>
      <c r="G2521" s="88" t="str">
        <f>IF(ISBLANK(A2521),"",IF(ISERROR(VLOOKUP(A2521,'Cadastro e Estoque'!B:H,1,0)),"Produto não cadastrado",VLOOKUP(A2521,'Cadastro e Estoque'!B:H,2,0)))</f>
        <v/>
      </c>
      <c r="H2521" s="88" t="str">
        <f>IF(ISERROR(VLOOKUP(A2521,'Cadastro e Estoque'!B:H,1,0)),"",VLOOKUP(A2521,'Cadastro e Estoque'!B:H,3,0))</f>
        <v/>
      </c>
    </row>
    <row r="2522" ht="15.75" customHeight="1">
      <c r="A2522" s="89"/>
      <c r="B2522" s="83"/>
      <c r="C2522" s="84"/>
      <c r="D2522" s="86"/>
      <c r="E2522" s="86" t="str">
        <f t="shared" si="1"/>
        <v/>
      </c>
      <c r="F2522" s="88" t="str">
        <f>IF(ISBLANK(A2522),"",IF(ISERROR(VLOOKUP(A2522,'Cadastro e Estoque'!B:H,1,0)),"Produto não cadastrado",VLOOKUP(A2522,'Cadastro e Estoque'!B:H,4,0)))</f>
        <v/>
      </c>
      <c r="G2522" s="88" t="str">
        <f>IF(ISBLANK(A2522),"",IF(ISERROR(VLOOKUP(A2522,'Cadastro e Estoque'!B:H,1,0)),"Produto não cadastrado",VLOOKUP(A2522,'Cadastro e Estoque'!B:H,2,0)))</f>
        <v/>
      </c>
      <c r="H2522" s="88" t="str">
        <f>IF(ISERROR(VLOOKUP(A2522,'Cadastro e Estoque'!B:H,1,0)),"",VLOOKUP(A2522,'Cadastro e Estoque'!B:H,3,0))</f>
        <v/>
      </c>
    </row>
    <row r="2523" ht="15.75" customHeight="1">
      <c r="A2523" s="89"/>
      <c r="B2523" s="83"/>
      <c r="C2523" s="84"/>
      <c r="D2523" s="86"/>
      <c r="E2523" s="86" t="str">
        <f t="shared" si="1"/>
        <v/>
      </c>
      <c r="F2523" s="88" t="str">
        <f>IF(ISBLANK(A2523),"",IF(ISERROR(VLOOKUP(A2523,'Cadastro e Estoque'!B:H,1,0)),"Produto não cadastrado",VLOOKUP(A2523,'Cadastro e Estoque'!B:H,4,0)))</f>
        <v/>
      </c>
      <c r="G2523" s="88" t="str">
        <f>IF(ISBLANK(A2523),"",IF(ISERROR(VLOOKUP(A2523,'Cadastro e Estoque'!B:H,1,0)),"Produto não cadastrado",VLOOKUP(A2523,'Cadastro e Estoque'!B:H,2,0)))</f>
        <v/>
      </c>
      <c r="H2523" s="88" t="str">
        <f>IF(ISERROR(VLOOKUP(A2523,'Cadastro e Estoque'!B:H,1,0)),"",VLOOKUP(A2523,'Cadastro e Estoque'!B:H,3,0))</f>
        <v/>
      </c>
    </row>
    <row r="2524" ht="15.75" customHeight="1">
      <c r="A2524" s="89"/>
      <c r="B2524" s="83"/>
      <c r="C2524" s="84"/>
      <c r="D2524" s="86"/>
      <c r="E2524" s="86" t="str">
        <f t="shared" si="1"/>
        <v/>
      </c>
      <c r="F2524" s="88" t="str">
        <f>IF(ISBLANK(A2524),"",IF(ISERROR(VLOOKUP(A2524,'Cadastro e Estoque'!B:H,1,0)),"Produto não cadastrado",VLOOKUP(A2524,'Cadastro e Estoque'!B:H,4,0)))</f>
        <v/>
      </c>
      <c r="G2524" s="88" t="str">
        <f>IF(ISBLANK(A2524),"",IF(ISERROR(VLOOKUP(A2524,'Cadastro e Estoque'!B:H,1,0)),"Produto não cadastrado",VLOOKUP(A2524,'Cadastro e Estoque'!B:H,2,0)))</f>
        <v/>
      </c>
      <c r="H2524" s="88" t="str">
        <f>IF(ISERROR(VLOOKUP(A2524,'Cadastro e Estoque'!B:H,1,0)),"",VLOOKUP(A2524,'Cadastro e Estoque'!B:H,3,0))</f>
        <v/>
      </c>
    </row>
    <row r="2525" ht="15.75" customHeight="1">
      <c r="A2525" s="89"/>
      <c r="B2525" s="83"/>
      <c r="C2525" s="84"/>
      <c r="D2525" s="86"/>
      <c r="E2525" s="86" t="str">
        <f t="shared" si="1"/>
        <v/>
      </c>
      <c r="F2525" s="88" t="str">
        <f>IF(ISBLANK(A2525),"",IF(ISERROR(VLOOKUP(A2525,'Cadastro e Estoque'!B:H,1,0)),"Produto não cadastrado",VLOOKUP(A2525,'Cadastro e Estoque'!B:H,4,0)))</f>
        <v/>
      </c>
      <c r="G2525" s="88" t="str">
        <f>IF(ISBLANK(A2525),"",IF(ISERROR(VLOOKUP(A2525,'Cadastro e Estoque'!B:H,1,0)),"Produto não cadastrado",VLOOKUP(A2525,'Cadastro e Estoque'!B:H,2,0)))</f>
        <v/>
      </c>
      <c r="H2525" s="88" t="str">
        <f>IF(ISERROR(VLOOKUP(A2525,'Cadastro e Estoque'!B:H,1,0)),"",VLOOKUP(A2525,'Cadastro e Estoque'!B:H,3,0))</f>
        <v/>
      </c>
    </row>
    <row r="2526" ht="15.75" customHeight="1">
      <c r="A2526" s="89"/>
      <c r="B2526" s="83"/>
      <c r="C2526" s="84"/>
      <c r="D2526" s="86"/>
      <c r="E2526" s="86" t="str">
        <f t="shared" si="1"/>
        <v/>
      </c>
      <c r="F2526" s="88" t="str">
        <f>IF(ISBLANK(A2526),"",IF(ISERROR(VLOOKUP(A2526,'Cadastro e Estoque'!B:H,1,0)),"Produto não cadastrado",VLOOKUP(A2526,'Cadastro e Estoque'!B:H,4,0)))</f>
        <v/>
      </c>
      <c r="G2526" s="88" t="str">
        <f>IF(ISBLANK(A2526),"",IF(ISERROR(VLOOKUP(A2526,'Cadastro e Estoque'!B:H,1,0)),"Produto não cadastrado",VLOOKUP(A2526,'Cadastro e Estoque'!B:H,2,0)))</f>
        <v/>
      </c>
      <c r="H2526" s="88" t="str">
        <f>IF(ISERROR(VLOOKUP(A2526,'Cadastro e Estoque'!B:H,1,0)),"",VLOOKUP(A2526,'Cadastro e Estoque'!B:H,3,0))</f>
        <v/>
      </c>
    </row>
    <row r="2527" ht="15.75" customHeight="1">
      <c r="A2527" s="89"/>
      <c r="B2527" s="83"/>
      <c r="C2527" s="84"/>
      <c r="D2527" s="86"/>
      <c r="E2527" s="86" t="str">
        <f t="shared" si="1"/>
        <v/>
      </c>
      <c r="F2527" s="88" t="str">
        <f>IF(ISBLANK(A2527),"",IF(ISERROR(VLOOKUP(A2527,'Cadastro e Estoque'!B:H,1,0)),"Produto não cadastrado",VLOOKUP(A2527,'Cadastro e Estoque'!B:H,4,0)))</f>
        <v/>
      </c>
      <c r="G2527" s="88" t="str">
        <f>IF(ISBLANK(A2527),"",IF(ISERROR(VLOOKUP(A2527,'Cadastro e Estoque'!B:H,1,0)),"Produto não cadastrado",VLOOKUP(A2527,'Cadastro e Estoque'!B:H,2,0)))</f>
        <v/>
      </c>
      <c r="H2527" s="88" t="str">
        <f>IF(ISERROR(VLOOKUP(A2527,'Cadastro e Estoque'!B:H,1,0)),"",VLOOKUP(A2527,'Cadastro e Estoque'!B:H,3,0))</f>
        <v/>
      </c>
    </row>
    <row r="2528" ht="15.75" customHeight="1">
      <c r="A2528" s="89"/>
      <c r="B2528" s="83"/>
      <c r="C2528" s="84"/>
      <c r="D2528" s="86"/>
      <c r="E2528" s="86" t="str">
        <f t="shared" si="1"/>
        <v/>
      </c>
      <c r="F2528" s="88" t="str">
        <f>IF(ISBLANK(A2528),"",IF(ISERROR(VLOOKUP(A2528,'Cadastro e Estoque'!B:H,1,0)),"Produto não cadastrado",VLOOKUP(A2528,'Cadastro e Estoque'!B:H,4,0)))</f>
        <v/>
      </c>
      <c r="G2528" s="88" t="str">
        <f>IF(ISBLANK(A2528),"",IF(ISERROR(VLOOKUP(A2528,'Cadastro e Estoque'!B:H,1,0)),"Produto não cadastrado",VLOOKUP(A2528,'Cadastro e Estoque'!B:H,2,0)))</f>
        <v/>
      </c>
      <c r="H2528" s="88" t="str">
        <f>IF(ISERROR(VLOOKUP(A2528,'Cadastro e Estoque'!B:H,1,0)),"",VLOOKUP(A2528,'Cadastro e Estoque'!B:H,3,0))</f>
        <v/>
      </c>
    </row>
    <row r="2529" ht="15.75" customHeight="1">
      <c r="A2529" s="89"/>
      <c r="B2529" s="83"/>
      <c r="C2529" s="84"/>
      <c r="D2529" s="86"/>
      <c r="E2529" s="86" t="str">
        <f t="shared" si="1"/>
        <v/>
      </c>
      <c r="F2529" s="88" t="str">
        <f>IF(ISBLANK(A2529),"",IF(ISERROR(VLOOKUP(A2529,'Cadastro e Estoque'!B:H,1,0)),"Produto não cadastrado",VLOOKUP(A2529,'Cadastro e Estoque'!B:H,4,0)))</f>
        <v/>
      </c>
      <c r="G2529" s="88" t="str">
        <f>IF(ISBLANK(A2529),"",IF(ISERROR(VLOOKUP(A2529,'Cadastro e Estoque'!B:H,1,0)),"Produto não cadastrado",VLOOKUP(A2529,'Cadastro e Estoque'!B:H,2,0)))</f>
        <v/>
      </c>
      <c r="H2529" s="88" t="str">
        <f>IF(ISERROR(VLOOKUP(A2529,'Cadastro e Estoque'!B:H,1,0)),"",VLOOKUP(A2529,'Cadastro e Estoque'!B:H,3,0))</f>
        <v/>
      </c>
    </row>
    <row r="2530" ht="15.75" customHeight="1">
      <c r="A2530" s="89"/>
      <c r="B2530" s="83"/>
      <c r="C2530" s="84"/>
      <c r="D2530" s="86"/>
      <c r="E2530" s="86" t="str">
        <f t="shared" si="1"/>
        <v/>
      </c>
      <c r="F2530" s="88" t="str">
        <f>IF(ISBLANK(A2530),"",IF(ISERROR(VLOOKUP(A2530,'Cadastro e Estoque'!B:H,1,0)),"Produto não cadastrado",VLOOKUP(A2530,'Cadastro e Estoque'!B:H,4,0)))</f>
        <v/>
      </c>
      <c r="G2530" s="88" t="str">
        <f>IF(ISBLANK(A2530),"",IF(ISERROR(VLOOKUP(A2530,'Cadastro e Estoque'!B:H,1,0)),"Produto não cadastrado",VLOOKUP(A2530,'Cadastro e Estoque'!B:H,2,0)))</f>
        <v/>
      </c>
      <c r="H2530" s="88" t="str">
        <f>IF(ISERROR(VLOOKUP(A2530,'Cadastro e Estoque'!B:H,1,0)),"",VLOOKUP(A2530,'Cadastro e Estoque'!B:H,3,0))</f>
        <v/>
      </c>
    </row>
    <row r="2531" ht="15.75" customHeight="1">
      <c r="A2531" s="89"/>
      <c r="B2531" s="83"/>
      <c r="C2531" s="84"/>
      <c r="D2531" s="86"/>
      <c r="E2531" s="86" t="str">
        <f t="shared" si="1"/>
        <v/>
      </c>
      <c r="F2531" s="88" t="str">
        <f>IF(ISBLANK(A2531),"",IF(ISERROR(VLOOKUP(A2531,'Cadastro e Estoque'!B:H,1,0)),"Produto não cadastrado",VLOOKUP(A2531,'Cadastro e Estoque'!B:H,4,0)))</f>
        <v/>
      </c>
      <c r="G2531" s="88" t="str">
        <f>IF(ISBLANK(A2531),"",IF(ISERROR(VLOOKUP(A2531,'Cadastro e Estoque'!B:H,1,0)),"Produto não cadastrado",VLOOKUP(A2531,'Cadastro e Estoque'!B:H,2,0)))</f>
        <v/>
      </c>
      <c r="H2531" s="88" t="str">
        <f>IF(ISERROR(VLOOKUP(A2531,'Cadastro e Estoque'!B:H,1,0)),"",VLOOKUP(A2531,'Cadastro e Estoque'!B:H,3,0))</f>
        <v/>
      </c>
    </row>
    <row r="2532" ht="15.75" customHeight="1">
      <c r="A2532" s="89"/>
      <c r="B2532" s="83"/>
      <c r="C2532" s="84"/>
      <c r="D2532" s="86"/>
      <c r="E2532" s="86" t="str">
        <f t="shared" si="1"/>
        <v/>
      </c>
      <c r="F2532" s="88" t="str">
        <f>IF(ISBLANK(A2532),"",IF(ISERROR(VLOOKUP(A2532,'Cadastro e Estoque'!B:H,1,0)),"Produto não cadastrado",VLOOKUP(A2532,'Cadastro e Estoque'!B:H,4,0)))</f>
        <v/>
      </c>
      <c r="G2532" s="88" t="str">
        <f>IF(ISBLANK(A2532),"",IF(ISERROR(VLOOKUP(A2532,'Cadastro e Estoque'!B:H,1,0)),"Produto não cadastrado",VLOOKUP(A2532,'Cadastro e Estoque'!B:H,2,0)))</f>
        <v/>
      </c>
      <c r="H2532" s="88" t="str">
        <f>IF(ISERROR(VLOOKUP(A2532,'Cadastro e Estoque'!B:H,1,0)),"",VLOOKUP(A2532,'Cadastro e Estoque'!B:H,3,0))</f>
        <v/>
      </c>
    </row>
    <row r="2533" ht="15.75" customHeight="1">
      <c r="A2533" s="89"/>
      <c r="B2533" s="83"/>
      <c r="C2533" s="84"/>
      <c r="D2533" s="86"/>
      <c r="E2533" s="86" t="str">
        <f t="shared" si="1"/>
        <v/>
      </c>
      <c r="F2533" s="88" t="str">
        <f>IF(ISBLANK(A2533),"",IF(ISERROR(VLOOKUP(A2533,'Cadastro e Estoque'!B:H,1,0)),"Produto não cadastrado",VLOOKUP(A2533,'Cadastro e Estoque'!B:H,4,0)))</f>
        <v/>
      </c>
      <c r="G2533" s="88" t="str">
        <f>IF(ISBLANK(A2533),"",IF(ISERROR(VLOOKUP(A2533,'Cadastro e Estoque'!B:H,1,0)),"Produto não cadastrado",VLOOKUP(A2533,'Cadastro e Estoque'!B:H,2,0)))</f>
        <v/>
      </c>
      <c r="H2533" s="88" t="str">
        <f>IF(ISERROR(VLOOKUP(A2533,'Cadastro e Estoque'!B:H,1,0)),"",VLOOKUP(A2533,'Cadastro e Estoque'!B:H,3,0))</f>
        <v/>
      </c>
    </row>
    <row r="2534" ht="15.75" customHeight="1">
      <c r="A2534" s="89"/>
      <c r="B2534" s="83"/>
      <c r="C2534" s="84"/>
      <c r="D2534" s="86"/>
      <c r="E2534" s="86" t="str">
        <f t="shared" si="1"/>
        <v/>
      </c>
      <c r="F2534" s="88" t="str">
        <f>IF(ISBLANK(A2534),"",IF(ISERROR(VLOOKUP(A2534,'Cadastro e Estoque'!B:H,1,0)),"Produto não cadastrado",VLOOKUP(A2534,'Cadastro e Estoque'!B:H,4,0)))</f>
        <v/>
      </c>
      <c r="G2534" s="88" t="str">
        <f>IF(ISBLANK(A2534),"",IF(ISERROR(VLOOKUP(A2534,'Cadastro e Estoque'!B:H,1,0)),"Produto não cadastrado",VLOOKUP(A2534,'Cadastro e Estoque'!B:H,2,0)))</f>
        <v/>
      </c>
      <c r="H2534" s="88" t="str">
        <f>IF(ISERROR(VLOOKUP(A2534,'Cadastro e Estoque'!B:H,1,0)),"",VLOOKUP(A2534,'Cadastro e Estoque'!B:H,3,0))</f>
        <v/>
      </c>
    </row>
    <row r="2535" ht="15.75" customHeight="1">
      <c r="A2535" s="89"/>
      <c r="B2535" s="83"/>
      <c r="C2535" s="84"/>
      <c r="D2535" s="86"/>
      <c r="E2535" s="86" t="str">
        <f t="shared" si="1"/>
        <v/>
      </c>
      <c r="F2535" s="88" t="str">
        <f>IF(ISBLANK(A2535),"",IF(ISERROR(VLOOKUP(A2535,'Cadastro e Estoque'!B:H,1,0)),"Produto não cadastrado",VLOOKUP(A2535,'Cadastro e Estoque'!B:H,4,0)))</f>
        <v/>
      </c>
      <c r="G2535" s="88" t="str">
        <f>IF(ISBLANK(A2535),"",IF(ISERROR(VLOOKUP(A2535,'Cadastro e Estoque'!B:H,1,0)),"Produto não cadastrado",VLOOKUP(A2535,'Cadastro e Estoque'!B:H,2,0)))</f>
        <v/>
      </c>
      <c r="H2535" s="88" t="str">
        <f>IF(ISERROR(VLOOKUP(A2535,'Cadastro e Estoque'!B:H,1,0)),"",VLOOKUP(A2535,'Cadastro e Estoque'!B:H,3,0))</f>
        <v/>
      </c>
    </row>
    <row r="2536" ht="15.75" customHeight="1">
      <c r="A2536" s="89"/>
      <c r="B2536" s="83"/>
      <c r="C2536" s="84"/>
      <c r="D2536" s="86"/>
      <c r="E2536" s="86" t="str">
        <f t="shared" si="1"/>
        <v/>
      </c>
      <c r="F2536" s="88" t="str">
        <f>IF(ISBLANK(A2536),"",IF(ISERROR(VLOOKUP(A2536,'Cadastro e Estoque'!B:H,1,0)),"Produto não cadastrado",VLOOKUP(A2536,'Cadastro e Estoque'!B:H,4,0)))</f>
        <v/>
      </c>
      <c r="G2536" s="88" t="str">
        <f>IF(ISBLANK(A2536),"",IF(ISERROR(VLOOKUP(A2536,'Cadastro e Estoque'!B:H,1,0)),"Produto não cadastrado",VLOOKUP(A2536,'Cadastro e Estoque'!B:H,2,0)))</f>
        <v/>
      </c>
      <c r="H2536" s="88" t="str">
        <f>IF(ISERROR(VLOOKUP(A2536,'Cadastro e Estoque'!B:H,1,0)),"",VLOOKUP(A2536,'Cadastro e Estoque'!B:H,3,0))</f>
        <v/>
      </c>
    </row>
    <row r="2537" ht="15.75" customHeight="1">
      <c r="A2537" s="89"/>
      <c r="B2537" s="83"/>
      <c r="C2537" s="84"/>
      <c r="D2537" s="86"/>
      <c r="E2537" s="86" t="str">
        <f t="shared" si="1"/>
        <v/>
      </c>
      <c r="F2537" s="88" t="str">
        <f>IF(ISBLANK(A2537),"",IF(ISERROR(VLOOKUP(A2537,'Cadastro e Estoque'!B:H,1,0)),"Produto não cadastrado",VLOOKUP(A2537,'Cadastro e Estoque'!B:H,4,0)))</f>
        <v/>
      </c>
      <c r="G2537" s="88" t="str">
        <f>IF(ISBLANK(A2537),"",IF(ISERROR(VLOOKUP(A2537,'Cadastro e Estoque'!B:H,1,0)),"Produto não cadastrado",VLOOKUP(A2537,'Cadastro e Estoque'!B:H,2,0)))</f>
        <v/>
      </c>
      <c r="H2537" s="88" t="str">
        <f>IF(ISERROR(VLOOKUP(A2537,'Cadastro e Estoque'!B:H,1,0)),"",VLOOKUP(A2537,'Cadastro e Estoque'!B:H,3,0))</f>
        <v/>
      </c>
    </row>
    <row r="2538" ht="15.75" customHeight="1">
      <c r="A2538" s="89"/>
      <c r="B2538" s="83"/>
      <c r="C2538" s="84"/>
      <c r="D2538" s="86"/>
      <c r="E2538" s="86" t="str">
        <f t="shared" si="1"/>
        <v/>
      </c>
      <c r="F2538" s="88" t="str">
        <f>IF(ISBLANK(A2538),"",IF(ISERROR(VLOOKUP(A2538,'Cadastro e Estoque'!B:H,1,0)),"Produto não cadastrado",VLOOKUP(A2538,'Cadastro e Estoque'!B:H,4,0)))</f>
        <v/>
      </c>
      <c r="G2538" s="88" t="str">
        <f>IF(ISBLANK(A2538),"",IF(ISERROR(VLOOKUP(A2538,'Cadastro e Estoque'!B:H,1,0)),"Produto não cadastrado",VLOOKUP(A2538,'Cadastro e Estoque'!B:H,2,0)))</f>
        <v/>
      </c>
      <c r="H2538" s="88" t="str">
        <f>IF(ISERROR(VLOOKUP(A2538,'Cadastro e Estoque'!B:H,1,0)),"",VLOOKUP(A2538,'Cadastro e Estoque'!B:H,3,0))</f>
        <v/>
      </c>
    </row>
    <row r="2539" ht="15.75" customHeight="1">
      <c r="A2539" s="89"/>
      <c r="B2539" s="83"/>
      <c r="C2539" s="84"/>
      <c r="D2539" s="86"/>
      <c r="E2539" s="86" t="str">
        <f t="shared" si="1"/>
        <v/>
      </c>
      <c r="F2539" s="88" t="str">
        <f>IF(ISBLANK(A2539),"",IF(ISERROR(VLOOKUP(A2539,'Cadastro e Estoque'!B:H,1,0)),"Produto não cadastrado",VLOOKUP(A2539,'Cadastro e Estoque'!B:H,4,0)))</f>
        <v/>
      </c>
      <c r="G2539" s="88" t="str">
        <f>IF(ISBLANK(A2539),"",IF(ISERROR(VLOOKUP(A2539,'Cadastro e Estoque'!B:H,1,0)),"Produto não cadastrado",VLOOKUP(A2539,'Cadastro e Estoque'!B:H,2,0)))</f>
        <v/>
      </c>
      <c r="H2539" s="88" t="str">
        <f>IF(ISERROR(VLOOKUP(A2539,'Cadastro e Estoque'!B:H,1,0)),"",VLOOKUP(A2539,'Cadastro e Estoque'!B:H,3,0))</f>
        <v/>
      </c>
    </row>
    <row r="2540" ht="15.75" customHeight="1">
      <c r="A2540" s="89"/>
      <c r="B2540" s="83"/>
      <c r="C2540" s="84"/>
      <c r="D2540" s="86"/>
      <c r="E2540" s="86" t="str">
        <f t="shared" si="1"/>
        <v/>
      </c>
      <c r="F2540" s="88" t="str">
        <f>IF(ISBLANK(A2540),"",IF(ISERROR(VLOOKUP(A2540,'Cadastro e Estoque'!B:H,1,0)),"Produto não cadastrado",VLOOKUP(A2540,'Cadastro e Estoque'!B:H,4,0)))</f>
        <v/>
      </c>
      <c r="G2540" s="88" t="str">
        <f>IF(ISBLANK(A2540),"",IF(ISERROR(VLOOKUP(A2540,'Cadastro e Estoque'!B:H,1,0)),"Produto não cadastrado",VLOOKUP(A2540,'Cadastro e Estoque'!B:H,2,0)))</f>
        <v/>
      </c>
      <c r="H2540" s="88" t="str">
        <f>IF(ISERROR(VLOOKUP(A2540,'Cadastro e Estoque'!B:H,1,0)),"",VLOOKUP(A2540,'Cadastro e Estoque'!B:H,3,0))</f>
        <v/>
      </c>
    </row>
    <row r="2541" ht="15.75" customHeight="1">
      <c r="A2541" s="89"/>
      <c r="B2541" s="83"/>
      <c r="C2541" s="84"/>
      <c r="D2541" s="86"/>
      <c r="E2541" s="86" t="str">
        <f t="shared" si="1"/>
        <v/>
      </c>
      <c r="F2541" s="88" t="str">
        <f>IF(ISBLANK(A2541),"",IF(ISERROR(VLOOKUP(A2541,'Cadastro e Estoque'!B:H,1,0)),"Produto não cadastrado",VLOOKUP(A2541,'Cadastro e Estoque'!B:H,4,0)))</f>
        <v/>
      </c>
      <c r="G2541" s="88" t="str">
        <f>IF(ISBLANK(A2541),"",IF(ISERROR(VLOOKUP(A2541,'Cadastro e Estoque'!B:H,1,0)),"Produto não cadastrado",VLOOKUP(A2541,'Cadastro e Estoque'!B:H,2,0)))</f>
        <v/>
      </c>
      <c r="H2541" s="88" t="str">
        <f>IF(ISERROR(VLOOKUP(A2541,'Cadastro e Estoque'!B:H,1,0)),"",VLOOKUP(A2541,'Cadastro e Estoque'!B:H,3,0))</f>
        <v/>
      </c>
    </row>
    <row r="2542" ht="15.75" customHeight="1">
      <c r="A2542" s="89"/>
      <c r="B2542" s="83"/>
      <c r="C2542" s="84"/>
      <c r="D2542" s="86"/>
      <c r="E2542" s="86" t="str">
        <f t="shared" si="1"/>
        <v/>
      </c>
      <c r="F2542" s="88" t="str">
        <f>IF(ISBLANK(A2542),"",IF(ISERROR(VLOOKUP(A2542,'Cadastro e Estoque'!B:H,1,0)),"Produto não cadastrado",VLOOKUP(A2542,'Cadastro e Estoque'!B:H,4,0)))</f>
        <v/>
      </c>
      <c r="G2542" s="88" t="str">
        <f>IF(ISBLANK(A2542),"",IF(ISERROR(VLOOKUP(A2542,'Cadastro e Estoque'!B:H,1,0)),"Produto não cadastrado",VLOOKUP(A2542,'Cadastro e Estoque'!B:H,2,0)))</f>
        <v/>
      </c>
      <c r="H2542" s="88" t="str">
        <f>IF(ISERROR(VLOOKUP(A2542,'Cadastro e Estoque'!B:H,1,0)),"",VLOOKUP(A2542,'Cadastro e Estoque'!B:H,3,0))</f>
        <v/>
      </c>
    </row>
    <row r="2543" ht="15.75" customHeight="1">
      <c r="A2543" s="89"/>
      <c r="B2543" s="83"/>
      <c r="C2543" s="84"/>
      <c r="D2543" s="86"/>
      <c r="E2543" s="86" t="str">
        <f t="shared" si="1"/>
        <v/>
      </c>
      <c r="F2543" s="88" t="str">
        <f>IF(ISBLANK(A2543),"",IF(ISERROR(VLOOKUP(A2543,'Cadastro e Estoque'!B:H,1,0)),"Produto não cadastrado",VLOOKUP(A2543,'Cadastro e Estoque'!B:H,4,0)))</f>
        <v/>
      </c>
      <c r="G2543" s="88" t="str">
        <f>IF(ISBLANK(A2543),"",IF(ISERROR(VLOOKUP(A2543,'Cadastro e Estoque'!B:H,1,0)),"Produto não cadastrado",VLOOKUP(A2543,'Cadastro e Estoque'!B:H,2,0)))</f>
        <v/>
      </c>
      <c r="H2543" s="88" t="str">
        <f>IF(ISERROR(VLOOKUP(A2543,'Cadastro e Estoque'!B:H,1,0)),"",VLOOKUP(A2543,'Cadastro e Estoque'!B:H,3,0))</f>
        <v/>
      </c>
    </row>
    <row r="2544" ht="15.75" customHeight="1">
      <c r="A2544" s="89"/>
      <c r="B2544" s="83"/>
      <c r="C2544" s="84"/>
      <c r="D2544" s="86"/>
      <c r="E2544" s="86" t="str">
        <f t="shared" si="1"/>
        <v/>
      </c>
      <c r="F2544" s="88" t="str">
        <f>IF(ISBLANK(A2544),"",IF(ISERROR(VLOOKUP(A2544,'Cadastro e Estoque'!B:H,1,0)),"Produto não cadastrado",VLOOKUP(A2544,'Cadastro e Estoque'!B:H,4,0)))</f>
        <v/>
      </c>
      <c r="G2544" s="88" t="str">
        <f>IF(ISBLANK(A2544),"",IF(ISERROR(VLOOKUP(A2544,'Cadastro e Estoque'!B:H,1,0)),"Produto não cadastrado",VLOOKUP(A2544,'Cadastro e Estoque'!B:H,2,0)))</f>
        <v/>
      </c>
      <c r="H2544" s="88" t="str">
        <f>IF(ISERROR(VLOOKUP(A2544,'Cadastro e Estoque'!B:H,1,0)),"",VLOOKUP(A2544,'Cadastro e Estoque'!B:H,3,0))</f>
        <v/>
      </c>
    </row>
    <row r="2545" ht="15.75" customHeight="1">
      <c r="A2545" s="89"/>
      <c r="B2545" s="83"/>
      <c r="C2545" s="84"/>
      <c r="D2545" s="86"/>
      <c r="E2545" s="86" t="str">
        <f t="shared" si="1"/>
        <v/>
      </c>
      <c r="F2545" s="88" t="str">
        <f>IF(ISBLANK(A2545),"",IF(ISERROR(VLOOKUP(A2545,'Cadastro e Estoque'!B:H,1,0)),"Produto não cadastrado",VLOOKUP(A2545,'Cadastro e Estoque'!B:H,4,0)))</f>
        <v/>
      </c>
      <c r="G2545" s="88" t="str">
        <f>IF(ISBLANK(A2545),"",IF(ISERROR(VLOOKUP(A2545,'Cadastro e Estoque'!B:H,1,0)),"Produto não cadastrado",VLOOKUP(A2545,'Cadastro e Estoque'!B:H,2,0)))</f>
        <v/>
      </c>
      <c r="H2545" s="88" t="str">
        <f>IF(ISERROR(VLOOKUP(A2545,'Cadastro e Estoque'!B:H,1,0)),"",VLOOKUP(A2545,'Cadastro e Estoque'!B:H,3,0))</f>
        <v/>
      </c>
    </row>
    <row r="2546" ht="15.75" customHeight="1">
      <c r="A2546" s="89"/>
      <c r="B2546" s="83"/>
      <c r="C2546" s="84"/>
      <c r="D2546" s="86"/>
      <c r="E2546" s="86" t="str">
        <f t="shared" si="1"/>
        <v/>
      </c>
      <c r="F2546" s="88" t="str">
        <f>IF(ISBLANK(A2546),"",IF(ISERROR(VLOOKUP(A2546,'Cadastro e Estoque'!B:H,1,0)),"Produto não cadastrado",VLOOKUP(A2546,'Cadastro e Estoque'!B:H,4,0)))</f>
        <v/>
      </c>
      <c r="G2546" s="88" t="str">
        <f>IF(ISBLANK(A2546),"",IF(ISERROR(VLOOKUP(A2546,'Cadastro e Estoque'!B:H,1,0)),"Produto não cadastrado",VLOOKUP(A2546,'Cadastro e Estoque'!B:H,2,0)))</f>
        <v/>
      </c>
      <c r="H2546" s="88" t="str">
        <f>IF(ISERROR(VLOOKUP(A2546,'Cadastro e Estoque'!B:H,1,0)),"",VLOOKUP(A2546,'Cadastro e Estoque'!B:H,3,0))</f>
        <v/>
      </c>
    </row>
    <row r="2547" ht="15.75" customHeight="1">
      <c r="A2547" s="89"/>
      <c r="B2547" s="83"/>
      <c r="C2547" s="84"/>
      <c r="D2547" s="86"/>
      <c r="E2547" s="86" t="str">
        <f t="shared" si="1"/>
        <v/>
      </c>
      <c r="F2547" s="88" t="str">
        <f>IF(ISBLANK(A2547),"",IF(ISERROR(VLOOKUP(A2547,'Cadastro e Estoque'!B:H,1,0)),"Produto não cadastrado",VLOOKUP(A2547,'Cadastro e Estoque'!B:H,4,0)))</f>
        <v/>
      </c>
      <c r="G2547" s="88" t="str">
        <f>IF(ISBLANK(A2547),"",IF(ISERROR(VLOOKUP(A2547,'Cadastro e Estoque'!B:H,1,0)),"Produto não cadastrado",VLOOKUP(A2547,'Cadastro e Estoque'!B:H,2,0)))</f>
        <v/>
      </c>
      <c r="H2547" s="88" t="str">
        <f>IF(ISERROR(VLOOKUP(A2547,'Cadastro e Estoque'!B:H,1,0)),"",VLOOKUP(A2547,'Cadastro e Estoque'!B:H,3,0))</f>
        <v/>
      </c>
    </row>
    <row r="2548" ht="15.75" customHeight="1">
      <c r="A2548" s="89"/>
      <c r="B2548" s="83"/>
      <c r="C2548" s="84"/>
      <c r="D2548" s="86"/>
      <c r="E2548" s="86" t="str">
        <f t="shared" si="1"/>
        <v/>
      </c>
      <c r="F2548" s="88" t="str">
        <f>IF(ISBLANK(A2548),"",IF(ISERROR(VLOOKUP(A2548,'Cadastro e Estoque'!B:H,1,0)),"Produto não cadastrado",VLOOKUP(A2548,'Cadastro e Estoque'!B:H,4,0)))</f>
        <v/>
      </c>
      <c r="G2548" s="88" t="str">
        <f>IF(ISBLANK(A2548),"",IF(ISERROR(VLOOKUP(A2548,'Cadastro e Estoque'!B:H,1,0)),"Produto não cadastrado",VLOOKUP(A2548,'Cadastro e Estoque'!B:H,2,0)))</f>
        <v/>
      </c>
      <c r="H2548" s="88" t="str">
        <f>IF(ISERROR(VLOOKUP(A2548,'Cadastro e Estoque'!B:H,1,0)),"",VLOOKUP(A2548,'Cadastro e Estoque'!B:H,3,0))</f>
        <v/>
      </c>
    </row>
    <row r="2549" ht="15.75" customHeight="1">
      <c r="A2549" s="89"/>
      <c r="B2549" s="83"/>
      <c r="C2549" s="84"/>
      <c r="D2549" s="86"/>
      <c r="E2549" s="86" t="str">
        <f t="shared" si="1"/>
        <v/>
      </c>
      <c r="F2549" s="88" t="str">
        <f>IF(ISBLANK(A2549),"",IF(ISERROR(VLOOKUP(A2549,'Cadastro e Estoque'!B:H,1,0)),"Produto não cadastrado",VLOOKUP(A2549,'Cadastro e Estoque'!B:H,4,0)))</f>
        <v/>
      </c>
      <c r="G2549" s="88" t="str">
        <f>IF(ISBLANK(A2549),"",IF(ISERROR(VLOOKUP(A2549,'Cadastro e Estoque'!B:H,1,0)),"Produto não cadastrado",VLOOKUP(A2549,'Cadastro e Estoque'!B:H,2,0)))</f>
        <v/>
      </c>
      <c r="H2549" s="88" t="str">
        <f>IF(ISERROR(VLOOKUP(A2549,'Cadastro e Estoque'!B:H,1,0)),"",VLOOKUP(A2549,'Cadastro e Estoque'!B:H,3,0))</f>
        <v/>
      </c>
    </row>
    <row r="2550" ht="15.75" customHeight="1">
      <c r="A2550" s="89"/>
      <c r="B2550" s="83"/>
      <c r="C2550" s="84"/>
      <c r="D2550" s="86"/>
      <c r="E2550" s="86" t="str">
        <f t="shared" si="1"/>
        <v/>
      </c>
      <c r="F2550" s="88" t="str">
        <f>IF(ISBLANK(A2550),"",IF(ISERROR(VLOOKUP(A2550,'Cadastro e Estoque'!B:H,1,0)),"Produto não cadastrado",VLOOKUP(A2550,'Cadastro e Estoque'!B:H,4,0)))</f>
        <v/>
      </c>
      <c r="G2550" s="88" t="str">
        <f>IF(ISBLANK(A2550),"",IF(ISERROR(VLOOKUP(A2550,'Cadastro e Estoque'!B:H,1,0)),"Produto não cadastrado",VLOOKUP(A2550,'Cadastro e Estoque'!B:H,2,0)))</f>
        <v/>
      </c>
      <c r="H2550" s="88" t="str">
        <f>IF(ISERROR(VLOOKUP(A2550,'Cadastro e Estoque'!B:H,1,0)),"",VLOOKUP(A2550,'Cadastro e Estoque'!B:H,3,0))</f>
        <v/>
      </c>
    </row>
    <row r="2551" ht="15.75" customHeight="1">
      <c r="A2551" s="89"/>
      <c r="B2551" s="83"/>
      <c r="C2551" s="84"/>
      <c r="D2551" s="86"/>
      <c r="E2551" s="86" t="str">
        <f t="shared" si="1"/>
        <v/>
      </c>
      <c r="F2551" s="88" t="str">
        <f>IF(ISBLANK(A2551),"",IF(ISERROR(VLOOKUP(A2551,'Cadastro e Estoque'!B:H,1,0)),"Produto não cadastrado",VLOOKUP(A2551,'Cadastro e Estoque'!B:H,4,0)))</f>
        <v/>
      </c>
      <c r="G2551" s="88" t="str">
        <f>IF(ISBLANK(A2551),"",IF(ISERROR(VLOOKUP(A2551,'Cadastro e Estoque'!B:H,1,0)),"Produto não cadastrado",VLOOKUP(A2551,'Cadastro e Estoque'!B:H,2,0)))</f>
        <v/>
      </c>
      <c r="H2551" s="88" t="str">
        <f>IF(ISERROR(VLOOKUP(A2551,'Cadastro e Estoque'!B:H,1,0)),"",VLOOKUP(A2551,'Cadastro e Estoque'!B:H,3,0))</f>
        <v/>
      </c>
    </row>
    <row r="2552" ht="15.75" customHeight="1">
      <c r="A2552" s="89"/>
      <c r="B2552" s="83"/>
      <c r="C2552" s="84"/>
      <c r="D2552" s="86"/>
      <c r="E2552" s="86" t="str">
        <f t="shared" si="1"/>
        <v/>
      </c>
      <c r="F2552" s="88" t="str">
        <f>IF(ISBLANK(A2552),"",IF(ISERROR(VLOOKUP(A2552,'Cadastro e Estoque'!B:H,1,0)),"Produto não cadastrado",VLOOKUP(A2552,'Cadastro e Estoque'!B:H,4,0)))</f>
        <v/>
      </c>
      <c r="G2552" s="88" t="str">
        <f>IF(ISBLANK(A2552),"",IF(ISERROR(VLOOKUP(A2552,'Cadastro e Estoque'!B:H,1,0)),"Produto não cadastrado",VLOOKUP(A2552,'Cadastro e Estoque'!B:H,2,0)))</f>
        <v/>
      </c>
      <c r="H2552" s="88" t="str">
        <f>IF(ISERROR(VLOOKUP(A2552,'Cadastro e Estoque'!B:H,1,0)),"",VLOOKUP(A2552,'Cadastro e Estoque'!B:H,3,0))</f>
        <v/>
      </c>
    </row>
    <row r="2553" ht="15.75" customHeight="1">
      <c r="A2553" s="89"/>
      <c r="B2553" s="83"/>
      <c r="C2553" s="84"/>
      <c r="D2553" s="86"/>
      <c r="E2553" s="86" t="str">
        <f t="shared" si="1"/>
        <v/>
      </c>
      <c r="F2553" s="88" t="str">
        <f>IF(ISBLANK(A2553),"",IF(ISERROR(VLOOKUP(A2553,'Cadastro e Estoque'!B:H,1,0)),"Produto não cadastrado",VLOOKUP(A2553,'Cadastro e Estoque'!B:H,4,0)))</f>
        <v/>
      </c>
      <c r="G2553" s="88" t="str">
        <f>IF(ISBLANK(A2553),"",IF(ISERROR(VLOOKUP(A2553,'Cadastro e Estoque'!B:H,1,0)),"Produto não cadastrado",VLOOKUP(A2553,'Cadastro e Estoque'!B:H,2,0)))</f>
        <v/>
      </c>
      <c r="H2553" s="88" t="str">
        <f>IF(ISERROR(VLOOKUP(A2553,'Cadastro e Estoque'!B:H,1,0)),"",VLOOKUP(A2553,'Cadastro e Estoque'!B:H,3,0))</f>
        <v/>
      </c>
    </row>
    <row r="2554" ht="15.75" customHeight="1">
      <c r="A2554" s="89"/>
      <c r="B2554" s="83"/>
      <c r="C2554" s="84"/>
      <c r="D2554" s="86"/>
      <c r="E2554" s="86" t="str">
        <f t="shared" si="1"/>
        <v/>
      </c>
      <c r="F2554" s="88" t="str">
        <f>IF(ISBLANK(A2554),"",IF(ISERROR(VLOOKUP(A2554,'Cadastro e Estoque'!B:H,1,0)),"Produto não cadastrado",VLOOKUP(A2554,'Cadastro e Estoque'!B:H,4,0)))</f>
        <v/>
      </c>
      <c r="G2554" s="88" t="str">
        <f>IF(ISBLANK(A2554),"",IF(ISERROR(VLOOKUP(A2554,'Cadastro e Estoque'!B:H,1,0)),"Produto não cadastrado",VLOOKUP(A2554,'Cadastro e Estoque'!B:H,2,0)))</f>
        <v/>
      </c>
      <c r="H2554" s="88" t="str">
        <f>IF(ISERROR(VLOOKUP(A2554,'Cadastro e Estoque'!B:H,1,0)),"",VLOOKUP(A2554,'Cadastro e Estoque'!B:H,3,0))</f>
        <v/>
      </c>
    </row>
    <row r="2555" ht="15.75" customHeight="1">
      <c r="A2555" s="89"/>
      <c r="B2555" s="83"/>
      <c r="C2555" s="84"/>
      <c r="D2555" s="86"/>
      <c r="E2555" s="86" t="str">
        <f t="shared" si="1"/>
        <v/>
      </c>
      <c r="F2555" s="88" t="str">
        <f>IF(ISBLANK(A2555),"",IF(ISERROR(VLOOKUP(A2555,'Cadastro e Estoque'!B:H,1,0)),"Produto não cadastrado",VLOOKUP(A2555,'Cadastro e Estoque'!B:H,4,0)))</f>
        <v/>
      </c>
      <c r="G2555" s="88" t="str">
        <f>IF(ISBLANK(A2555),"",IF(ISERROR(VLOOKUP(A2555,'Cadastro e Estoque'!B:H,1,0)),"Produto não cadastrado",VLOOKUP(A2555,'Cadastro e Estoque'!B:H,2,0)))</f>
        <v/>
      </c>
      <c r="H2555" s="88" t="str">
        <f>IF(ISERROR(VLOOKUP(A2555,'Cadastro e Estoque'!B:H,1,0)),"",VLOOKUP(A2555,'Cadastro e Estoque'!B:H,3,0))</f>
        <v/>
      </c>
    </row>
    <row r="2556" ht="15.75" customHeight="1">
      <c r="A2556" s="89"/>
      <c r="B2556" s="83"/>
      <c r="C2556" s="84"/>
      <c r="D2556" s="86"/>
      <c r="E2556" s="86" t="str">
        <f t="shared" si="1"/>
        <v/>
      </c>
      <c r="F2556" s="88" t="str">
        <f>IF(ISBLANK(A2556),"",IF(ISERROR(VLOOKUP(A2556,'Cadastro e Estoque'!B:H,1,0)),"Produto não cadastrado",VLOOKUP(A2556,'Cadastro e Estoque'!B:H,4,0)))</f>
        <v/>
      </c>
      <c r="G2556" s="88" t="str">
        <f>IF(ISBLANK(A2556),"",IF(ISERROR(VLOOKUP(A2556,'Cadastro e Estoque'!B:H,1,0)),"Produto não cadastrado",VLOOKUP(A2556,'Cadastro e Estoque'!B:H,2,0)))</f>
        <v/>
      </c>
      <c r="H2556" s="88" t="str">
        <f>IF(ISERROR(VLOOKUP(A2556,'Cadastro e Estoque'!B:H,1,0)),"",VLOOKUP(A2556,'Cadastro e Estoque'!B:H,3,0))</f>
        <v/>
      </c>
    </row>
    <row r="2557" ht="15.75" customHeight="1">
      <c r="A2557" s="89"/>
      <c r="B2557" s="83"/>
      <c r="C2557" s="84"/>
      <c r="D2557" s="86"/>
      <c r="E2557" s="86" t="str">
        <f t="shared" si="1"/>
        <v/>
      </c>
      <c r="F2557" s="88" t="str">
        <f>IF(ISBLANK(A2557),"",IF(ISERROR(VLOOKUP(A2557,'Cadastro e Estoque'!B:H,1,0)),"Produto não cadastrado",VLOOKUP(A2557,'Cadastro e Estoque'!B:H,4,0)))</f>
        <v/>
      </c>
      <c r="G2557" s="88" t="str">
        <f>IF(ISBLANK(A2557),"",IF(ISERROR(VLOOKUP(A2557,'Cadastro e Estoque'!B:H,1,0)),"Produto não cadastrado",VLOOKUP(A2557,'Cadastro e Estoque'!B:H,2,0)))</f>
        <v/>
      </c>
      <c r="H2557" s="88" t="str">
        <f>IF(ISERROR(VLOOKUP(A2557,'Cadastro e Estoque'!B:H,1,0)),"",VLOOKUP(A2557,'Cadastro e Estoque'!B:H,3,0))</f>
        <v/>
      </c>
    </row>
    <row r="2558" ht="15.75" customHeight="1">
      <c r="A2558" s="89"/>
      <c r="B2558" s="83"/>
      <c r="C2558" s="84"/>
      <c r="D2558" s="86"/>
      <c r="E2558" s="86" t="str">
        <f t="shared" si="1"/>
        <v/>
      </c>
      <c r="F2558" s="88" t="str">
        <f>IF(ISBLANK(A2558),"",IF(ISERROR(VLOOKUP(A2558,'Cadastro e Estoque'!B:H,1,0)),"Produto não cadastrado",VLOOKUP(A2558,'Cadastro e Estoque'!B:H,4,0)))</f>
        <v/>
      </c>
      <c r="G2558" s="88" t="str">
        <f>IF(ISBLANK(A2558),"",IF(ISERROR(VLOOKUP(A2558,'Cadastro e Estoque'!B:H,1,0)),"Produto não cadastrado",VLOOKUP(A2558,'Cadastro e Estoque'!B:H,2,0)))</f>
        <v/>
      </c>
      <c r="H2558" s="88" t="str">
        <f>IF(ISERROR(VLOOKUP(A2558,'Cadastro e Estoque'!B:H,1,0)),"",VLOOKUP(A2558,'Cadastro e Estoque'!B:H,3,0))</f>
        <v/>
      </c>
    </row>
    <row r="2559" ht="15.75" customHeight="1">
      <c r="A2559" s="89"/>
      <c r="B2559" s="83"/>
      <c r="C2559" s="84"/>
      <c r="D2559" s="86"/>
      <c r="E2559" s="86" t="str">
        <f t="shared" si="1"/>
        <v/>
      </c>
      <c r="F2559" s="88" t="str">
        <f>IF(ISBLANK(A2559),"",IF(ISERROR(VLOOKUP(A2559,'Cadastro e Estoque'!B:H,1,0)),"Produto não cadastrado",VLOOKUP(A2559,'Cadastro e Estoque'!B:H,4,0)))</f>
        <v/>
      </c>
      <c r="G2559" s="88" t="str">
        <f>IF(ISBLANK(A2559),"",IF(ISERROR(VLOOKUP(A2559,'Cadastro e Estoque'!B:H,1,0)),"Produto não cadastrado",VLOOKUP(A2559,'Cadastro e Estoque'!B:H,2,0)))</f>
        <v/>
      </c>
      <c r="H2559" s="88" t="str">
        <f>IF(ISERROR(VLOOKUP(A2559,'Cadastro e Estoque'!B:H,1,0)),"",VLOOKUP(A2559,'Cadastro e Estoque'!B:H,3,0))</f>
        <v/>
      </c>
    </row>
    <row r="2560" ht="15.75" customHeight="1">
      <c r="A2560" s="89"/>
      <c r="B2560" s="83"/>
      <c r="C2560" s="84"/>
      <c r="D2560" s="86"/>
      <c r="E2560" s="86" t="str">
        <f t="shared" si="1"/>
        <v/>
      </c>
      <c r="F2560" s="88" t="str">
        <f>IF(ISBLANK(A2560),"",IF(ISERROR(VLOOKUP(A2560,'Cadastro e Estoque'!B:H,1,0)),"Produto não cadastrado",VLOOKUP(A2560,'Cadastro e Estoque'!B:H,4,0)))</f>
        <v/>
      </c>
      <c r="G2560" s="88" t="str">
        <f>IF(ISBLANK(A2560),"",IF(ISERROR(VLOOKUP(A2560,'Cadastro e Estoque'!B:H,1,0)),"Produto não cadastrado",VLOOKUP(A2560,'Cadastro e Estoque'!B:H,2,0)))</f>
        <v/>
      </c>
      <c r="H2560" s="88" t="str">
        <f>IF(ISERROR(VLOOKUP(A2560,'Cadastro e Estoque'!B:H,1,0)),"",VLOOKUP(A2560,'Cadastro e Estoque'!B:H,3,0))</f>
        <v/>
      </c>
    </row>
    <row r="2561" ht="15.75" customHeight="1">
      <c r="A2561" s="89"/>
      <c r="B2561" s="83"/>
      <c r="C2561" s="84"/>
      <c r="D2561" s="86"/>
      <c r="E2561" s="86" t="str">
        <f t="shared" si="1"/>
        <v/>
      </c>
      <c r="F2561" s="88" t="str">
        <f>IF(ISBLANK(A2561),"",IF(ISERROR(VLOOKUP(A2561,'Cadastro e Estoque'!B:H,1,0)),"Produto não cadastrado",VLOOKUP(A2561,'Cadastro e Estoque'!B:H,4,0)))</f>
        <v/>
      </c>
      <c r="G2561" s="88" t="str">
        <f>IF(ISBLANK(A2561),"",IF(ISERROR(VLOOKUP(A2561,'Cadastro e Estoque'!B:H,1,0)),"Produto não cadastrado",VLOOKUP(A2561,'Cadastro e Estoque'!B:H,2,0)))</f>
        <v/>
      </c>
      <c r="H2561" s="88" t="str">
        <f>IF(ISERROR(VLOOKUP(A2561,'Cadastro e Estoque'!B:H,1,0)),"",VLOOKUP(A2561,'Cadastro e Estoque'!B:H,3,0))</f>
        <v/>
      </c>
    </row>
    <row r="2562" ht="15.75" customHeight="1">
      <c r="A2562" s="89"/>
      <c r="B2562" s="83"/>
      <c r="C2562" s="84"/>
      <c r="D2562" s="86"/>
      <c r="E2562" s="86" t="str">
        <f t="shared" si="1"/>
        <v/>
      </c>
      <c r="F2562" s="88" t="str">
        <f>IF(ISBLANK(A2562),"",IF(ISERROR(VLOOKUP(A2562,'Cadastro e Estoque'!B:H,1,0)),"Produto não cadastrado",VLOOKUP(A2562,'Cadastro e Estoque'!B:H,4,0)))</f>
        <v/>
      </c>
      <c r="G2562" s="88" t="str">
        <f>IF(ISBLANK(A2562),"",IF(ISERROR(VLOOKUP(A2562,'Cadastro e Estoque'!B:H,1,0)),"Produto não cadastrado",VLOOKUP(A2562,'Cadastro e Estoque'!B:H,2,0)))</f>
        <v/>
      </c>
      <c r="H2562" s="88" t="str">
        <f>IF(ISERROR(VLOOKUP(A2562,'Cadastro e Estoque'!B:H,1,0)),"",VLOOKUP(A2562,'Cadastro e Estoque'!B:H,3,0))</f>
        <v/>
      </c>
    </row>
    <row r="2563" ht="15.75" customHeight="1">
      <c r="A2563" s="89"/>
      <c r="B2563" s="83"/>
      <c r="C2563" s="84"/>
      <c r="D2563" s="86"/>
      <c r="E2563" s="86" t="str">
        <f t="shared" si="1"/>
        <v/>
      </c>
      <c r="F2563" s="88" t="str">
        <f>IF(ISBLANK(A2563),"",IF(ISERROR(VLOOKUP(A2563,'Cadastro e Estoque'!B:H,1,0)),"Produto não cadastrado",VLOOKUP(A2563,'Cadastro e Estoque'!B:H,4,0)))</f>
        <v/>
      </c>
      <c r="G2563" s="88" t="str">
        <f>IF(ISBLANK(A2563),"",IF(ISERROR(VLOOKUP(A2563,'Cadastro e Estoque'!B:H,1,0)),"Produto não cadastrado",VLOOKUP(A2563,'Cadastro e Estoque'!B:H,2,0)))</f>
        <v/>
      </c>
      <c r="H2563" s="88" t="str">
        <f>IF(ISERROR(VLOOKUP(A2563,'Cadastro e Estoque'!B:H,1,0)),"",VLOOKUP(A2563,'Cadastro e Estoque'!B:H,3,0))</f>
        <v/>
      </c>
    </row>
    <row r="2564" ht="15.75" customHeight="1">
      <c r="A2564" s="89"/>
      <c r="B2564" s="83"/>
      <c r="C2564" s="84"/>
      <c r="D2564" s="86"/>
      <c r="E2564" s="86" t="str">
        <f t="shared" si="1"/>
        <v/>
      </c>
      <c r="F2564" s="88" t="str">
        <f>IF(ISBLANK(A2564),"",IF(ISERROR(VLOOKUP(A2564,'Cadastro e Estoque'!B:H,1,0)),"Produto não cadastrado",VLOOKUP(A2564,'Cadastro e Estoque'!B:H,4,0)))</f>
        <v/>
      </c>
      <c r="G2564" s="88" t="str">
        <f>IF(ISBLANK(A2564),"",IF(ISERROR(VLOOKUP(A2564,'Cadastro e Estoque'!B:H,1,0)),"Produto não cadastrado",VLOOKUP(A2564,'Cadastro e Estoque'!B:H,2,0)))</f>
        <v/>
      </c>
      <c r="H2564" s="88" t="str">
        <f>IF(ISERROR(VLOOKUP(A2564,'Cadastro e Estoque'!B:H,1,0)),"",VLOOKUP(A2564,'Cadastro e Estoque'!B:H,3,0))</f>
        <v/>
      </c>
    </row>
    <row r="2565" ht="15.75" customHeight="1">
      <c r="A2565" s="89"/>
      <c r="B2565" s="83"/>
      <c r="C2565" s="84"/>
      <c r="D2565" s="86"/>
      <c r="E2565" s="86" t="str">
        <f t="shared" si="1"/>
        <v/>
      </c>
      <c r="F2565" s="88" t="str">
        <f>IF(ISBLANK(A2565),"",IF(ISERROR(VLOOKUP(A2565,'Cadastro e Estoque'!B:H,1,0)),"Produto não cadastrado",VLOOKUP(A2565,'Cadastro e Estoque'!B:H,4,0)))</f>
        <v/>
      </c>
      <c r="G2565" s="88" t="str">
        <f>IF(ISBLANK(A2565),"",IF(ISERROR(VLOOKUP(A2565,'Cadastro e Estoque'!B:H,1,0)),"Produto não cadastrado",VLOOKUP(A2565,'Cadastro e Estoque'!B:H,2,0)))</f>
        <v/>
      </c>
      <c r="H2565" s="88" t="str">
        <f>IF(ISERROR(VLOOKUP(A2565,'Cadastro e Estoque'!B:H,1,0)),"",VLOOKUP(A2565,'Cadastro e Estoque'!B:H,3,0))</f>
        <v/>
      </c>
    </row>
    <row r="2566" ht="15.75" customHeight="1">
      <c r="A2566" s="89"/>
      <c r="B2566" s="83"/>
      <c r="C2566" s="84"/>
      <c r="D2566" s="86"/>
      <c r="E2566" s="86" t="str">
        <f t="shared" si="1"/>
        <v/>
      </c>
      <c r="F2566" s="88" t="str">
        <f>IF(ISBLANK(A2566),"",IF(ISERROR(VLOOKUP(A2566,'Cadastro e Estoque'!B:H,1,0)),"Produto não cadastrado",VLOOKUP(A2566,'Cadastro e Estoque'!B:H,4,0)))</f>
        <v/>
      </c>
      <c r="G2566" s="88" t="str">
        <f>IF(ISBLANK(A2566),"",IF(ISERROR(VLOOKUP(A2566,'Cadastro e Estoque'!B:H,1,0)),"Produto não cadastrado",VLOOKUP(A2566,'Cadastro e Estoque'!B:H,2,0)))</f>
        <v/>
      </c>
      <c r="H2566" s="88" t="str">
        <f>IF(ISERROR(VLOOKUP(A2566,'Cadastro e Estoque'!B:H,1,0)),"",VLOOKUP(A2566,'Cadastro e Estoque'!B:H,3,0))</f>
        <v/>
      </c>
    </row>
    <row r="2567" ht="15.75" customHeight="1">
      <c r="A2567" s="89"/>
      <c r="B2567" s="83"/>
      <c r="C2567" s="84"/>
      <c r="D2567" s="86"/>
      <c r="E2567" s="86" t="str">
        <f t="shared" si="1"/>
        <v/>
      </c>
      <c r="F2567" s="88" t="str">
        <f>IF(ISBLANK(A2567),"",IF(ISERROR(VLOOKUP(A2567,'Cadastro e Estoque'!B:H,1,0)),"Produto não cadastrado",VLOOKUP(A2567,'Cadastro e Estoque'!B:H,4,0)))</f>
        <v/>
      </c>
      <c r="G2567" s="88" t="str">
        <f>IF(ISBLANK(A2567),"",IF(ISERROR(VLOOKUP(A2567,'Cadastro e Estoque'!B:H,1,0)),"Produto não cadastrado",VLOOKUP(A2567,'Cadastro e Estoque'!B:H,2,0)))</f>
        <v/>
      </c>
      <c r="H2567" s="88" t="str">
        <f>IF(ISERROR(VLOOKUP(A2567,'Cadastro e Estoque'!B:H,1,0)),"",VLOOKUP(A2567,'Cadastro e Estoque'!B:H,3,0))</f>
        <v/>
      </c>
    </row>
    <row r="2568" ht="15.75" customHeight="1">
      <c r="A2568" s="89"/>
      <c r="B2568" s="83"/>
      <c r="C2568" s="84"/>
      <c r="D2568" s="86"/>
      <c r="E2568" s="86" t="str">
        <f t="shared" si="1"/>
        <v/>
      </c>
      <c r="F2568" s="88" t="str">
        <f>IF(ISBLANK(A2568),"",IF(ISERROR(VLOOKUP(A2568,'Cadastro e Estoque'!B:H,1,0)),"Produto não cadastrado",VLOOKUP(A2568,'Cadastro e Estoque'!B:H,4,0)))</f>
        <v/>
      </c>
      <c r="G2568" s="88" t="str">
        <f>IF(ISBLANK(A2568),"",IF(ISERROR(VLOOKUP(A2568,'Cadastro e Estoque'!B:H,1,0)),"Produto não cadastrado",VLOOKUP(A2568,'Cadastro e Estoque'!B:H,2,0)))</f>
        <v/>
      </c>
      <c r="H2568" s="88" t="str">
        <f>IF(ISERROR(VLOOKUP(A2568,'Cadastro e Estoque'!B:H,1,0)),"",VLOOKUP(A2568,'Cadastro e Estoque'!B:H,3,0))</f>
        <v/>
      </c>
    </row>
    <row r="2569" ht="15.75" customHeight="1">
      <c r="A2569" s="89"/>
      <c r="B2569" s="83"/>
      <c r="C2569" s="84"/>
      <c r="D2569" s="86"/>
      <c r="E2569" s="86" t="str">
        <f t="shared" si="1"/>
        <v/>
      </c>
      <c r="F2569" s="88" t="str">
        <f>IF(ISBLANK(A2569),"",IF(ISERROR(VLOOKUP(A2569,'Cadastro e Estoque'!B:H,1,0)),"Produto não cadastrado",VLOOKUP(A2569,'Cadastro e Estoque'!B:H,4,0)))</f>
        <v/>
      </c>
      <c r="G2569" s="88" t="str">
        <f>IF(ISBLANK(A2569),"",IF(ISERROR(VLOOKUP(A2569,'Cadastro e Estoque'!B:H,1,0)),"Produto não cadastrado",VLOOKUP(A2569,'Cadastro e Estoque'!B:H,2,0)))</f>
        <v/>
      </c>
      <c r="H2569" s="88" t="str">
        <f>IF(ISERROR(VLOOKUP(A2569,'Cadastro e Estoque'!B:H,1,0)),"",VLOOKUP(A2569,'Cadastro e Estoque'!B:H,3,0))</f>
        <v/>
      </c>
    </row>
    <row r="2570" ht="15.75" customHeight="1">
      <c r="A2570" s="89"/>
      <c r="B2570" s="83"/>
      <c r="C2570" s="84"/>
      <c r="D2570" s="86"/>
      <c r="E2570" s="86" t="str">
        <f t="shared" si="1"/>
        <v/>
      </c>
      <c r="F2570" s="88" t="str">
        <f>IF(ISBLANK(A2570),"",IF(ISERROR(VLOOKUP(A2570,'Cadastro e Estoque'!B:H,1,0)),"Produto não cadastrado",VLOOKUP(A2570,'Cadastro e Estoque'!B:H,4,0)))</f>
        <v/>
      </c>
      <c r="G2570" s="88" t="str">
        <f>IF(ISBLANK(A2570),"",IF(ISERROR(VLOOKUP(A2570,'Cadastro e Estoque'!B:H,1,0)),"Produto não cadastrado",VLOOKUP(A2570,'Cadastro e Estoque'!B:H,2,0)))</f>
        <v/>
      </c>
      <c r="H2570" s="88" t="str">
        <f>IF(ISERROR(VLOOKUP(A2570,'Cadastro e Estoque'!B:H,1,0)),"",VLOOKUP(A2570,'Cadastro e Estoque'!B:H,3,0))</f>
        <v/>
      </c>
    </row>
    <row r="2571" ht="15.75" customHeight="1">
      <c r="A2571" s="89"/>
      <c r="B2571" s="83"/>
      <c r="C2571" s="84"/>
      <c r="D2571" s="86"/>
      <c r="E2571" s="86" t="str">
        <f t="shared" si="1"/>
        <v/>
      </c>
      <c r="F2571" s="88" t="str">
        <f>IF(ISBLANK(A2571),"",IF(ISERROR(VLOOKUP(A2571,'Cadastro e Estoque'!B:H,1,0)),"Produto não cadastrado",VLOOKUP(A2571,'Cadastro e Estoque'!B:H,4,0)))</f>
        <v/>
      </c>
      <c r="G2571" s="88" t="str">
        <f>IF(ISBLANK(A2571),"",IF(ISERROR(VLOOKUP(A2571,'Cadastro e Estoque'!B:H,1,0)),"Produto não cadastrado",VLOOKUP(A2571,'Cadastro e Estoque'!B:H,2,0)))</f>
        <v/>
      </c>
      <c r="H2571" s="88" t="str">
        <f>IF(ISERROR(VLOOKUP(A2571,'Cadastro e Estoque'!B:H,1,0)),"",VLOOKUP(A2571,'Cadastro e Estoque'!B:H,3,0))</f>
        <v/>
      </c>
    </row>
    <row r="2572" ht="15.75" customHeight="1">
      <c r="A2572" s="89"/>
      <c r="B2572" s="83"/>
      <c r="C2572" s="84"/>
      <c r="D2572" s="86"/>
      <c r="E2572" s="86" t="str">
        <f t="shared" si="1"/>
        <v/>
      </c>
      <c r="F2572" s="88" t="str">
        <f>IF(ISBLANK(A2572),"",IF(ISERROR(VLOOKUP(A2572,'Cadastro e Estoque'!B:H,1,0)),"Produto não cadastrado",VLOOKUP(A2572,'Cadastro e Estoque'!B:H,4,0)))</f>
        <v/>
      </c>
      <c r="G2572" s="88" t="str">
        <f>IF(ISBLANK(A2572),"",IF(ISERROR(VLOOKUP(A2572,'Cadastro e Estoque'!B:H,1,0)),"Produto não cadastrado",VLOOKUP(A2572,'Cadastro e Estoque'!B:H,2,0)))</f>
        <v/>
      </c>
      <c r="H2572" s="88" t="str">
        <f>IF(ISERROR(VLOOKUP(A2572,'Cadastro e Estoque'!B:H,1,0)),"",VLOOKUP(A2572,'Cadastro e Estoque'!B:H,3,0))</f>
        <v/>
      </c>
    </row>
    <row r="2573" ht="15.75" customHeight="1">
      <c r="A2573" s="89"/>
      <c r="B2573" s="83"/>
      <c r="C2573" s="84"/>
      <c r="D2573" s="86"/>
      <c r="E2573" s="86" t="str">
        <f t="shared" si="1"/>
        <v/>
      </c>
      <c r="F2573" s="88" t="str">
        <f>IF(ISBLANK(A2573),"",IF(ISERROR(VLOOKUP(A2573,'Cadastro e Estoque'!B:H,1,0)),"Produto não cadastrado",VLOOKUP(A2573,'Cadastro e Estoque'!B:H,4,0)))</f>
        <v/>
      </c>
      <c r="G2573" s="88" t="str">
        <f>IF(ISBLANK(A2573),"",IF(ISERROR(VLOOKUP(A2573,'Cadastro e Estoque'!B:H,1,0)),"Produto não cadastrado",VLOOKUP(A2573,'Cadastro e Estoque'!B:H,2,0)))</f>
        <v/>
      </c>
      <c r="H2573" s="88" t="str">
        <f>IF(ISERROR(VLOOKUP(A2573,'Cadastro e Estoque'!B:H,1,0)),"",VLOOKUP(A2573,'Cadastro e Estoque'!B:H,3,0))</f>
        <v/>
      </c>
    </row>
    <row r="2574" ht="15.75" customHeight="1">
      <c r="A2574" s="89"/>
      <c r="B2574" s="83"/>
      <c r="C2574" s="84"/>
      <c r="D2574" s="86"/>
      <c r="E2574" s="86" t="str">
        <f t="shared" si="1"/>
        <v/>
      </c>
      <c r="F2574" s="88" t="str">
        <f>IF(ISBLANK(A2574),"",IF(ISERROR(VLOOKUP(A2574,'Cadastro e Estoque'!B:H,1,0)),"Produto não cadastrado",VLOOKUP(A2574,'Cadastro e Estoque'!B:H,4,0)))</f>
        <v/>
      </c>
      <c r="G2574" s="88" t="str">
        <f>IF(ISBLANK(A2574),"",IF(ISERROR(VLOOKUP(A2574,'Cadastro e Estoque'!B:H,1,0)),"Produto não cadastrado",VLOOKUP(A2574,'Cadastro e Estoque'!B:H,2,0)))</f>
        <v/>
      </c>
      <c r="H2574" s="88" t="str">
        <f>IF(ISERROR(VLOOKUP(A2574,'Cadastro e Estoque'!B:H,1,0)),"",VLOOKUP(A2574,'Cadastro e Estoque'!B:H,3,0))</f>
        <v/>
      </c>
    </row>
    <row r="2575" ht="15.75" customHeight="1">
      <c r="A2575" s="89"/>
      <c r="B2575" s="83"/>
      <c r="C2575" s="84"/>
      <c r="D2575" s="86"/>
      <c r="E2575" s="86" t="str">
        <f t="shared" si="1"/>
        <v/>
      </c>
      <c r="F2575" s="88" t="str">
        <f>IF(ISBLANK(A2575),"",IF(ISERROR(VLOOKUP(A2575,'Cadastro e Estoque'!B:H,1,0)),"Produto não cadastrado",VLOOKUP(A2575,'Cadastro e Estoque'!B:H,4,0)))</f>
        <v/>
      </c>
      <c r="G2575" s="88" t="str">
        <f>IF(ISBLANK(A2575),"",IF(ISERROR(VLOOKUP(A2575,'Cadastro e Estoque'!B:H,1,0)),"Produto não cadastrado",VLOOKUP(A2575,'Cadastro e Estoque'!B:H,2,0)))</f>
        <v/>
      </c>
      <c r="H2575" s="88" t="str">
        <f>IF(ISERROR(VLOOKUP(A2575,'Cadastro e Estoque'!B:H,1,0)),"",VLOOKUP(A2575,'Cadastro e Estoque'!B:H,3,0))</f>
        <v/>
      </c>
    </row>
    <row r="2576" ht="15.75" customHeight="1">
      <c r="A2576" s="89"/>
      <c r="B2576" s="83"/>
      <c r="C2576" s="84"/>
      <c r="D2576" s="86"/>
      <c r="E2576" s="86" t="str">
        <f t="shared" si="1"/>
        <v/>
      </c>
      <c r="F2576" s="88" t="str">
        <f>IF(ISBLANK(A2576),"",IF(ISERROR(VLOOKUP(A2576,'Cadastro e Estoque'!B:H,1,0)),"Produto não cadastrado",VLOOKUP(A2576,'Cadastro e Estoque'!B:H,4,0)))</f>
        <v/>
      </c>
      <c r="G2576" s="88" t="str">
        <f>IF(ISBLANK(A2576),"",IF(ISERROR(VLOOKUP(A2576,'Cadastro e Estoque'!B:H,1,0)),"Produto não cadastrado",VLOOKUP(A2576,'Cadastro e Estoque'!B:H,2,0)))</f>
        <v/>
      </c>
      <c r="H2576" s="88" t="str">
        <f>IF(ISERROR(VLOOKUP(A2576,'Cadastro e Estoque'!B:H,1,0)),"",VLOOKUP(A2576,'Cadastro e Estoque'!B:H,3,0))</f>
        <v/>
      </c>
    </row>
    <row r="2577" ht="15.75" customHeight="1">
      <c r="A2577" s="89"/>
      <c r="B2577" s="83"/>
      <c r="C2577" s="84"/>
      <c r="D2577" s="86"/>
      <c r="E2577" s="86" t="str">
        <f t="shared" si="1"/>
        <v/>
      </c>
      <c r="F2577" s="88" t="str">
        <f>IF(ISBLANK(A2577),"",IF(ISERROR(VLOOKUP(A2577,'Cadastro e Estoque'!B:H,1,0)),"Produto não cadastrado",VLOOKUP(A2577,'Cadastro e Estoque'!B:H,4,0)))</f>
        <v/>
      </c>
      <c r="G2577" s="88" t="str">
        <f>IF(ISBLANK(A2577),"",IF(ISERROR(VLOOKUP(A2577,'Cadastro e Estoque'!B:H,1,0)),"Produto não cadastrado",VLOOKUP(A2577,'Cadastro e Estoque'!B:H,2,0)))</f>
        <v/>
      </c>
      <c r="H2577" s="88" t="str">
        <f>IF(ISERROR(VLOOKUP(A2577,'Cadastro e Estoque'!B:H,1,0)),"",VLOOKUP(A2577,'Cadastro e Estoque'!B:H,3,0))</f>
        <v/>
      </c>
    </row>
    <row r="2578" ht="15.75" customHeight="1">
      <c r="A2578" s="89"/>
      <c r="B2578" s="83"/>
      <c r="C2578" s="84"/>
      <c r="D2578" s="86"/>
      <c r="E2578" s="86" t="str">
        <f t="shared" si="1"/>
        <v/>
      </c>
      <c r="F2578" s="88" t="str">
        <f>IF(ISBLANK(A2578),"",IF(ISERROR(VLOOKUP(A2578,'Cadastro e Estoque'!B:H,1,0)),"Produto não cadastrado",VLOOKUP(A2578,'Cadastro e Estoque'!B:H,4,0)))</f>
        <v/>
      </c>
      <c r="G2578" s="88" t="str">
        <f>IF(ISBLANK(A2578),"",IF(ISERROR(VLOOKUP(A2578,'Cadastro e Estoque'!B:H,1,0)),"Produto não cadastrado",VLOOKUP(A2578,'Cadastro e Estoque'!B:H,2,0)))</f>
        <v/>
      </c>
      <c r="H2578" s="88" t="str">
        <f>IF(ISERROR(VLOOKUP(A2578,'Cadastro e Estoque'!B:H,1,0)),"",VLOOKUP(A2578,'Cadastro e Estoque'!B:H,3,0))</f>
        <v/>
      </c>
    </row>
    <row r="2579" ht="15.75" customHeight="1">
      <c r="A2579" s="89"/>
      <c r="B2579" s="83"/>
      <c r="C2579" s="84"/>
      <c r="D2579" s="86"/>
      <c r="E2579" s="86" t="str">
        <f t="shared" si="1"/>
        <v/>
      </c>
      <c r="F2579" s="88" t="str">
        <f>IF(ISBLANK(A2579),"",IF(ISERROR(VLOOKUP(A2579,'Cadastro e Estoque'!B:H,1,0)),"Produto não cadastrado",VLOOKUP(A2579,'Cadastro e Estoque'!B:H,4,0)))</f>
        <v/>
      </c>
      <c r="G2579" s="88" t="str">
        <f>IF(ISBLANK(A2579),"",IF(ISERROR(VLOOKUP(A2579,'Cadastro e Estoque'!B:H,1,0)),"Produto não cadastrado",VLOOKUP(A2579,'Cadastro e Estoque'!B:H,2,0)))</f>
        <v/>
      </c>
      <c r="H2579" s="88" t="str">
        <f>IF(ISERROR(VLOOKUP(A2579,'Cadastro e Estoque'!B:H,1,0)),"",VLOOKUP(A2579,'Cadastro e Estoque'!B:H,3,0))</f>
        <v/>
      </c>
    </row>
    <row r="2580" ht="15.75" customHeight="1">
      <c r="A2580" s="89"/>
      <c r="B2580" s="83"/>
      <c r="C2580" s="84"/>
      <c r="D2580" s="86"/>
      <c r="E2580" s="86" t="str">
        <f t="shared" si="1"/>
        <v/>
      </c>
      <c r="F2580" s="88" t="str">
        <f>IF(ISBLANK(A2580),"",IF(ISERROR(VLOOKUP(A2580,'Cadastro e Estoque'!B:H,1,0)),"Produto não cadastrado",VLOOKUP(A2580,'Cadastro e Estoque'!B:H,4,0)))</f>
        <v/>
      </c>
      <c r="G2580" s="88" t="str">
        <f>IF(ISBLANK(A2580),"",IF(ISERROR(VLOOKUP(A2580,'Cadastro e Estoque'!B:H,1,0)),"Produto não cadastrado",VLOOKUP(A2580,'Cadastro e Estoque'!B:H,2,0)))</f>
        <v/>
      </c>
      <c r="H2580" s="88" t="str">
        <f>IF(ISERROR(VLOOKUP(A2580,'Cadastro e Estoque'!B:H,1,0)),"",VLOOKUP(A2580,'Cadastro e Estoque'!B:H,3,0))</f>
        <v/>
      </c>
    </row>
    <row r="2581" ht="15.75" customHeight="1">
      <c r="A2581" s="89"/>
      <c r="B2581" s="83"/>
      <c r="C2581" s="84"/>
      <c r="D2581" s="86"/>
      <c r="E2581" s="86" t="str">
        <f t="shared" si="1"/>
        <v/>
      </c>
      <c r="F2581" s="88" t="str">
        <f>IF(ISBLANK(A2581),"",IF(ISERROR(VLOOKUP(A2581,'Cadastro e Estoque'!B:H,1,0)),"Produto não cadastrado",VLOOKUP(A2581,'Cadastro e Estoque'!B:H,4,0)))</f>
        <v/>
      </c>
      <c r="G2581" s="88" t="str">
        <f>IF(ISBLANK(A2581),"",IF(ISERROR(VLOOKUP(A2581,'Cadastro e Estoque'!B:H,1,0)),"Produto não cadastrado",VLOOKUP(A2581,'Cadastro e Estoque'!B:H,2,0)))</f>
        <v/>
      </c>
      <c r="H2581" s="88" t="str">
        <f>IF(ISERROR(VLOOKUP(A2581,'Cadastro e Estoque'!B:H,1,0)),"",VLOOKUP(A2581,'Cadastro e Estoque'!B:H,3,0))</f>
        <v/>
      </c>
    </row>
    <row r="2582" ht="15.75" customHeight="1">
      <c r="A2582" s="89"/>
      <c r="B2582" s="83"/>
      <c r="C2582" s="84"/>
      <c r="D2582" s="86"/>
      <c r="E2582" s="86" t="str">
        <f t="shared" si="1"/>
        <v/>
      </c>
      <c r="F2582" s="88" t="str">
        <f>IF(ISBLANK(A2582),"",IF(ISERROR(VLOOKUP(A2582,'Cadastro e Estoque'!B:H,1,0)),"Produto não cadastrado",VLOOKUP(A2582,'Cadastro e Estoque'!B:H,4,0)))</f>
        <v/>
      </c>
      <c r="G2582" s="88" t="str">
        <f>IF(ISBLANK(A2582),"",IF(ISERROR(VLOOKUP(A2582,'Cadastro e Estoque'!B:H,1,0)),"Produto não cadastrado",VLOOKUP(A2582,'Cadastro e Estoque'!B:H,2,0)))</f>
        <v/>
      </c>
      <c r="H2582" s="88" t="str">
        <f>IF(ISERROR(VLOOKUP(A2582,'Cadastro e Estoque'!B:H,1,0)),"",VLOOKUP(A2582,'Cadastro e Estoque'!B:H,3,0))</f>
        <v/>
      </c>
    </row>
    <row r="2583" ht="15.75" customHeight="1">
      <c r="A2583" s="89"/>
      <c r="B2583" s="83"/>
      <c r="C2583" s="84"/>
      <c r="D2583" s="86"/>
      <c r="E2583" s="86" t="str">
        <f t="shared" si="1"/>
        <v/>
      </c>
      <c r="F2583" s="88" t="str">
        <f>IF(ISBLANK(A2583),"",IF(ISERROR(VLOOKUP(A2583,'Cadastro e Estoque'!B:H,1,0)),"Produto não cadastrado",VLOOKUP(A2583,'Cadastro e Estoque'!B:H,4,0)))</f>
        <v/>
      </c>
      <c r="G2583" s="88" t="str">
        <f>IF(ISBLANK(A2583),"",IF(ISERROR(VLOOKUP(A2583,'Cadastro e Estoque'!B:H,1,0)),"Produto não cadastrado",VLOOKUP(A2583,'Cadastro e Estoque'!B:H,2,0)))</f>
        <v/>
      </c>
      <c r="H2583" s="88" t="str">
        <f>IF(ISERROR(VLOOKUP(A2583,'Cadastro e Estoque'!B:H,1,0)),"",VLOOKUP(A2583,'Cadastro e Estoque'!B:H,3,0))</f>
        <v/>
      </c>
    </row>
    <row r="2584" ht="15.75" customHeight="1">
      <c r="A2584" s="89"/>
      <c r="B2584" s="83"/>
      <c r="C2584" s="84"/>
      <c r="D2584" s="86"/>
      <c r="E2584" s="86" t="str">
        <f t="shared" si="1"/>
        <v/>
      </c>
      <c r="F2584" s="88" t="str">
        <f>IF(ISBLANK(A2584),"",IF(ISERROR(VLOOKUP(A2584,'Cadastro e Estoque'!B:H,1,0)),"Produto não cadastrado",VLOOKUP(A2584,'Cadastro e Estoque'!B:H,4,0)))</f>
        <v/>
      </c>
      <c r="G2584" s="88" t="str">
        <f>IF(ISBLANK(A2584),"",IF(ISERROR(VLOOKUP(A2584,'Cadastro e Estoque'!B:H,1,0)),"Produto não cadastrado",VLOOKUP(A2584,'Cadastro e Estoque'!B:H,2,0)))</f>
        <v/>
      </c>
      <c r="H2584" s="88" t="str">
        <f>IF(ISERROR(VLOOKUP(A2584,'Cadastro e Estoque'!B:H,1,0)),"",VLOOKUP(A2584,'Cadastro e Estoque'!B:H,3,0))</f>
        <v/>
      </c>
    </row>
    <row r="2585" ht="15.75" customHeight="1">
      <c r="A2585" s="89"/>
      <c r="B2585" s="83"/>
      <c r="C2585" s="84"/>
      <c r="D2585" s="86"/>
      <c r="E2585" s="86" t="str">
        <f t="shared" si="1"/>
        <v/>
      </c>
      <c r="F2585" s="88" t="str">
        <f>IF(ISBLANK(A2585),"",IF(ISERROR(VLOOKUP(A2585,'Cadastro e Estoque'!B:H,1,0)),"Produto não cadastrado",VLOOKUP(A2585,'Cadastro e Estoque'!B:H,4,0)))</f>
        <v/>
      </c>
      <c r="G2585" s="88" t="str">
        <f>IF(ISBLANK(A2585),"",IF(ISERROR(VLOOKUP(A2585,'Cadastro e Estoque'!B:H,1,0)),"Produto não cadastrado",VLOOKUP(A2585,'Cadastro e Estoque'!B:H,2,0)))</f>
        <v/>
      </c>
      <c r="H2585" s="88" t="str">
        <f>IF(ISERROR(VLOOKUP(A2585,'Cadastro e Estoque'!B:H,1,0)),"",VLOOKUP(A2585,'Cadastro e Estoque'!B:H,3,0))</f>
        <v/>
      </c>
    </row>
    <row r="2586" ht="15.75" customHeight="1">
      <c r="A2586" s="89"/>
      <c r="B2586" s="83"/>
      <c r="C2586" s="84"/>
      <c r="D2586" s="86"/>
      <c r="E2586" s="86" t="str">
        <f t="shared" si="1"/>
        <v/>
      </c>
      <c r="F2586" s="88" t="str">
        <f>IF(ISBLANK(A2586),"",IF(ISERROR(VLOOKUP(A2586,'Cadastro e Estoque'!B:H,1,0)),"Produto não cadastrado",VLOOKUP(A2586,'Cadastro e Estoque'!B:H,4,0)))</f>
        <v/>
      </c>
      <c r="G2586" s="88" t="str">
        <f>IF(ISBLANK(A2586),"",IF(ISERROR(VLOOKUP(A2586,'Cadastro e Estoque'!B:H,1,0)),"Produto não cadastrado",VLOOKUP(A2586,'Cadastro e Estoque'!B:H,2,0)))</f>
        <v/>
      </c>
      <c r="H2586" s="88" t="str">
        <f>IF(ISERROR(VLOOKUP(A2586,'Cadastro e Estoque'!B:H,1,0)),"",VLOOKUP(A2586,'Cadastro e Estoque'!B:H,3,0))</f>
        <v/>
      </c>
    </row>
    <row r="2587" ht="15.75" customHeight="1">
      <c r="A2587" s="89"/>
      <c r="B2587" s="83"/>
      <c r="C2587" s="84"/>
      <c r="D2587" s="86"/>
      <c r="E2587" s="86" t="str">
        <f t="shared" si="1"/>
        <v/>
      </c>
      <c r="F2587" s="88" t="str">
        <f>IF(ISBLANK(A2587),"",IF(ISERROR(VLOOKUP(A2587,'Cadastro e Estoque'!B:H,1,0)),"Produto não cadastrado",VLOOKUP(A2587,'Cadastro e Estoque'!B:H,4,0)))</f>
        <v/>
      </c>
      <c r="G2587" s="88" t="str">
        <f>IF(ISBLANK(A2587),"",IF(ISERROR(VLOOKUP(A2587,'Cadastro e Estoque'!B:H,1,0)),"Produto não cadastrado",VLOOKUP(A2587,'Cadastro e Estoque'!B:H,2,0)))</f>
        <v/>
      </c>
      <c r="H2587" s="88" t="str">
        <f>IF(ISERROR(VLOOKUP(A2587,'Cadastro e Estoque'!B:H,1,0)),"",VLOOKUP(A2587,'Cadastro e Estoque'!B:H,3,0))</f>
        <v/>
      </c>
    </row>
    <row r="2588" ht="15.75" customHeight="1">
      <c r="A2588" s="89"/>
      <c r="B2588" s="83"/>
      <c r="C2588" s="84"/>
      <c r="D2588" s="86"/>
      <c r="E2588" s="86" t="str">
        <f t="shared" si="1"/>
        <v/>
      </c>
      <c r="F2588" s="88" t="str">
        <f>IF(ISBLANK(A2588),"",IF(ISERROR(VLOOKUP(A2588,'Cadastro e Estoque'!B:H,1,0)),"Produto não cadastrado",VLOOKUP(A2588,'Cadastro e Estoque'!B:H,4,0)))</f>
        <v/>
      </c>
      <c r="G2588" s="88" t="str">
        <f>IF(ISBLANK(A2588),"",IF(ISERROR(VLOOKUP(A2588,'Cadastro e Estoque'!B:H,1,0)),"Produto não cadastrado",VLOOKUP(A2588,'Cadastro e Estoque'!B:H,2,0)))</f>
        <v/>
      </c>
      <c r="H2588" s="88" t="str">
        <f>IF(ISERROR(VLOOKUP(A2588,'Cadastro e Estoque'!B:H,1,0)),"",VLOOKUP(A2588,'Cadastro e Estoque'!B:H,3,0))</f>
        <v/>
      </c>
    </row>
    <row r="2589" ht="15.75" customHeight="1">
      <c r="A2589" s="89"/>
      <c r="B2589" s="83"/>
      <c r="C2589" s="84"/>
      <c r="D2589" s="86"/>
      <c r="E2589" s="86" t="str">
        <f t="shared" si="1"/>
        <v/>
      </c>
      <c r="F2589" s="88" t="str">
        <f>IF(ISBLANK(A2589),"",IF(ISERROR(VLOOKUP(A2589,'Cadastro e Estoque'!B:H,1,0)),"Produto não cadastrado",VLOOKUP(A2589,'Cadastro e Estoque'!B:H,4,0)))</f>
        <v/>
      </c>
      <c r="G2589" s="88" t="str">
        <f>IF(ISBLANK(A2589),"",IF(ISERROR(VLOOKUP(A2589,'Cadastro e Estoque'!B:H,1,0)),"Produto não cadastrado",VLOOKUP(A2589,'Cadastro e Estoque'!B:H,2,0)))</f>
        <v/>
      </c>
      <c r="H2589" s="88" t="str">
        <f>IF(ISERROR(VLOOKUP(A2589,'Cadastro e Estoque'!B:H,1,0)),"",VLOOKUP(A2589,'Cadastro e Estoque'!B:H,3,0))</f>
        <v/>
      </c>
    </row>
    <row r="2590" ht="15.75" customHeight="1">
      <c r="A2590" s="89"/>
      <c r="B2590" s="83"/>
      <c r="C2590" s="84"/>
      <c r="D2590" s="86"/>
      <c r="E2590" s="86" t="str">
        <f t="shared" si="1"/>
        <v/>
      </c>
      <c r="F2590" s="88" t="str">
        <f>IF(ISBLANK(A2590),"",IF(ISERROR(VLOOKUP(A2590,'Cadastro e Estoque'!B:H,1,0)),"Produto não cadastrado",VLOOKUP(A2590,'Cadastro e Estoque'!B:H,4,0)))</f>
        <v/>
      </c>
      <c r="G2590" s="88" t="str">
        <f>IF(ISBLANK(A2590),"",IF(ISERROR(VLOOKUP(A2590,'Cadastro e Estoque'!B:H,1,0)),"Produto não cadastrado",VLOOKUP(A2590,'Cadastro e Estoque'!B:H,2,0)))</f>
        <v/>
      </c>
      <c r="H2590" s="88" t="str">
        <f>IF(ISERROR(VLOOKUP(A2590,'Cadastro e Estoque'!B:H,1,0)),"",VLOOKUP(A2590,'Cadastro e Estoque'!B:H,3,0))</f>
        <v/>
      </c>
    </row>
    <row r="2591" ht="15.75" customHeight="1">
      <c r="A2591" s="89"/>
      <c r="B2591" s="83"/>
      <c r="C2591" s="84"/>
      <c r="D2591" s="86"/>
      <c r="E2591" s="86" t="str">
        <f t="shared" si="1"/>
        <v/>
      </c>
      <c r="F2591" s="88" t="str">
        <f>IF(ISBLANK(A2591),"",IF(ISERROR(VLOOKUP(A2591,'Cadastro e Estoque'!B:H,1,0)),"Produto não cadastrado",VLOOKUP(A2591,'Cadastro e Estoque'!B:H,4,0)))</f>
        <v/>
      </c>
      <c r="G2591" s="88" t="str">
        <f>IF(ISBLANK(A2591),"",IF(ISERROR(VLOOKUP(A2591,'Cadastro e Estoque'!B:H,1,0)),"Produto não cadastrado",VLOOKUP(A2591,'Cadastro e Estoque'!B:H,2,0)))</f>
        <v/>
      </c>
      <c r="H2591" s="88" t="str">
        <f>IF(ISERROR(VLOOKUP(A2591,'Cadastro e Estoque'!B:H,1,0)),"",VLOOKUP(A2591,'Cadastro e Estoque'!B:H,3,0))</f>
        <v/>
      </c>
    </row>
    <row r="2592" ht="15.75" customHeight="1">
      <c r="A2592" s="89"/>
      <c r="B2592" s="83"/>
      <c r="C2592" s="84"/>
      <c r="D2592" s="86"/>
      <c r="E2592" s="86" t="str">
        <f t="shared" si="1"/>
        <v/>
      </c>
      <c r="F2592" s="88" t="str">
        <f>IF(ISBLANK(A2592),"",IF(ISERROR(VLOOKUP(A2592,'Cadastro e Estoque'!B:H,1,0)),"Produto não cadastrado",VLOOKUP(A2592,'Cadastro e Estoque'!B:H,4,0)))</f>
        <v/>
      </c>
      <c r="G2592" s="88" t="str">
        <f>IF(ISBLANK(A2592),"",IF(ISERROR(VLOOKUP(A2592,'Cadastro e Estoque'!B:H,1,0)),"Produto não cadastrado",VLOOKUP(A2592,'Cadastro e Estoque'!B:H,2,0)))</f>
        <v/>
      </c>
      <c r="H2592" s="88" t="str">
        <f>IF(ISERROR(VLOOKUP(A2592,'Cadastro e Estoque'!B:H,1,0)),"",VLOOKUP(A2592,'Cadastro e Estoque'!B:H,3,0))</f>
        <v/>
      </c>
    </row>
    <row r="2593" ht="15.75" customHeight="1">
      <c r="A2593" s="89"/>
      <c r="B2593" s="83"/>
      <c r="C2593" s="84"/>
      <c r="D2593" s="86"/>
      <c r="E2593" s="86" t="str">
        <f t="shared" si="1"/>
        <v/>
      </c>
      <c r="F2593" s="88" t="str">
        <f>IF(ISBLANK(A2593),"",IF(ISERROR(VLOOKUP(A2593,'Cadastro e Estoque'!B:H,1,0)),"Produto não cadastrado",VLOOKUP(A2593,'Cadastro e Estoque'!B:H,4,0)))</f>
        <v/>
      </c>
      <c r="G2593" s="88" t="str">
        <f>IF(ISBLANK(A2593),"",IF(ISERROR(VLOOKUP(A2593,'Cadastro e Estoque'!B:H,1,0)),"Produto não cadastrado",VLOOKUP(A2593,'Cadastro e Estoque'!B:H,2,0)))</f>
        <v/>
      </c>
      <c r="H2593" s="88" t="str">
        <f>IF(ISERROR(VLOOKUP(A2593,'Cadastro e Estoque'!B:H,1,0)),"",VLOOKUP(A2593,'Cadastro e Estoque'!B:H,3,0))</f>
        <v/>
      </c>
    </row>
    <row r="2594" ht="15.75" customHeight="1">
      <c r="A2594" s="89"/>
      <c r="B2594" s="83"/>
      <c r="C2594" s="84"/>
      <c r="D2594" s="86"/>
      <c r="E2594" s="86" t="str">
        <f t="shared" si="1"/>
        <v/>
      </c>
      <c r="F2594" s="88" t="str">
        <f>IF(ISBLANK(A2594),"",IF(ISERROR(VLOOKUP(A2594,'Cadastro e Estoque'!B:H,1,0)),"Produto não cadastrado",VLOOKUP(A2594,'Cadastro e Estoque'!B:H,4,0)))</f>
        <v/>
      </c>
      <c r="G2594" s="88" t="str">
        <f>IF(ISBLANK(A2594),"",IF(ISERROR(VLOOKUP(A2594,'Cadastro e Estoque'!B:H,1,0)),"Produto não cadastrado",VLOOKUP(A2594,'Cadastro e Estoque'!B:H,2,0)))</f>
        <v/>
      </c>
      <c r="H2594" s="88" t="str">
        <f>IF(ISERROR(VLOOKUP(A2594,'Cadastro e Estoque'!B:H,1,0)),"",VLOOKUP(A2594,'Cadastro e Estoque'!B:H,3,0))</f>
        <v/>
      </c>
    </row>
    <row r="2595" ht="15.75" customHeight="1">
      <c r="A2595" s="89"/>
      <c r="B2595" s="83"/>
      <c r="C2595" s="84"/>
      <c r="D2595" s="86"/>
      <c r="E2595" s="86" t="str">
        <f t="shared" si="1"/>
        <v/>
      </c>
      <c r="F2595" s="88" t="str">
        <f>IF(ISBLANK(A2595),"",IF(ISERROR(VLOOKUP(A2595,'Cadastro e Estoque'!B:H,1,0)),"Produto não cadastrado",VLOOKUP(A2595,'Cadastro e Estoque'!B:H,4,0)))</f>
        <v/>
      </c>
      <c r="G2595" s="88" t="str">
        <f>IF(ISBLANK(A2595),"",IF(ISERROR(VLOOKUP(A2595,'Cadastro e Estoque'!B:H,1,0)),"Produto não cadastrado",VLOOKUP(A2595,'Cadastro e Estoque'!B:H,2,0)))</f>
        <v/>
      </c>
      <c r="H2595" s="88" t="str">
        <f>IF(ISERROR(VLOOKUP(A2595,'Cadastro e Estoque'!B:H,1,0)),"",VLOOKUP(A2595,'Cadastro e Estoque'!B:H,3,0))</f>
        <v/>
      </c>
    </row>
    <row r="2596" ht="15.75" customHeight="1">
      <c r="A2596" s="89"/>
      <c r="B2596" s="83"/>
      <c r="C2596" s="84"/>
      <c r="D2596" s="86"/>
      <c r="E2596" s="86" t="str">
        <f t="shared" si="1"/>
        <v/>
      </c>
      <c r="F2596" s="88" t="str">
        <f>IF(ISBLANK(A2596),"",IF(ISERROR(VLOOKUP(A2596,'Cadastro e Estoque'!B:H,1,0)),"Produto não cadastrado",VLOOKUP(A2596,'Cadastro e Estoque'!B:H,4,0)))</f>
        <v/>
      </c>
      <c r="G2596" s="88" t="str">
        <f>IF(ISBLANK(A2596),"",IF(ISERROR(VLOOKUP(A2596,'Cadastro e Estoque'!B:H,1,0)),"Produto não cadastrado",VLOOKUP(A2596,'Cadastro e Estoque'!B:H,2,0)))</f>
        <v/>
      </c>
      <c r="H2596" s="88" t="str">
        <f>IF(ISERROR(VLOOKUP(A2596,'Cadastro e Estoque'!B:H,1,0)),"",VLOOKUP(A2596,'Cadastro e Estoque'!B:H,3,0))</f>
        <v/>
      </c>
    </row>
    <row r="2597" ht="15.75" customHeight="1">
      <c r="A2597" s="89"/>
      <c r="B2597" s="83"/>
      <c r="C2597" s="84"/>
      <c r="D2597" s="86"/>
      <c r="E2597" s="86" t="str">
        <f t="shared" si="1"/>
        <v/>
      </c>
      <c r="F2597" s="88" t="str">
        <f>IF(ISBLANK(A2597),"",IF(ISERROR(VLOOKUP(A2597,'Cadastro e Estoque'!B:H,1,0)),"Produto não cadastrado",VLOOKUP(A2597,'Cadastro e Estoque'!B:H,4,0)))</f>
        <v/>
      </c>
      <c r="G2597" s="88" t="str">
        <f>IF(ISBLANK(A2597),"",IF(ISERROR(VLOOKUP(A2597,'Cadastro e Estoque'!B:H,1,0)),"Produto não cadastrado",VLOOKUP(A2597,'Cadastro e Estoque'!B:H,2,0)))</f>
        <v/>
      </c>
      <c r="H2597" s="88" t="str">
        <f>IF(ISERROR(VLOOKUP(A2597,'Cadastro e Estoque'!B:H,1,0)),"",VLOOKUP(A2597,'Cadastro e Estoque'!B:H,3,0))</f>
        <v/>
      </c>
    </row>
    <row r="2598" ht="15.75" customHeight="1">
      <c r="A2598" s="89"/>
      <c r="B2598" s="83"/>
      <c r="C2598" s="84"/>
      <c r="D2598" s="86"/>
      <c r="E2598" s="86" t="str">
        <f t="shared" si="1"/>
        <v/>
      </c>
      <c r="F2598" s="88" t="str">
        <f>IF(ISBLANK(A2598),"",IF(ISERROR(VLOOKUP(A2598,'Cadastro e Estoque'!B:H,1,0)),"Produto não cadastrado",VLOOKUP(A2598,'Cadastro e Estoque'!B:H,4,0)))</f>
        <v/>
      </c>
      <c r="G2598" s="88" t="str">
        <f>IF(ISBLANK(A2598),"",IF(ISERROR(VLOOKUP(A2598,'Cadastro e Estoque'!B:H,1,0)),"Produto não cadastrado",VLOOKUP(A2598,'Cadastro e Estoque'!B:H,2,0)))</f>
        <v/>
      </c>
      <c r="H2598" s="88" t="str">
        <f>IF(ISERROR(VLOOKUP(A2598,'Cadastro e Estoque'!B:H,1,0)),"",VLOOKUP(A2598,'Cadastro e Estoque'!B:H,3,0))</f>
        <v/>
      </c>
    </row>
    <row r="2599" ht="15.75" customHeight="1">
      <c r="A2599" s="89"/>
      <c r="B2599" s="83"/>
      <c r="C2599" s="84"/>
      <c r="D2599" s="86"/>
      <c r="E2599" s="86" t="str">
        <f t="shared" si="1"/>
        <v/>
      </c>
      <c r="F2599" s="88" t="str">
        <f>IF(ISBLANK(A2599),"",IF(ISERROR(VLOOKUP(A2599,'Cadastro e Estoque'!B:H,1,0)),"Produto não cadastrado",VLOOKUP(A2599,'Cadastro e Estoque'!B:H,4,0)))</f>
        <v/>
      </c>
      <c r="G2599" s="88" t="str">
        <f>IF(ISBLANK(A2599),"",IF(ISERROR(VLOOKUP(A2599,'Cadastro e Estoque'!B:H,1,0)),"Produto não cadastrado",VLOOKUP(A2599,'Cadastro e Estoque'!B:H,2,0)))</f>
        <v/>
      </c>
      <c r="H2599" s="88" t="str">
        <f>IF(ISERROR(VLOOKUP(A2599,'Cadastro e Estoque'!B:H,1,0)),"",VLOOKUP(A2599,'Cadastro e Estoque'!B:H,3,0))</f>
        <v/>
      </c>
    </row>
    <row r="2600" ht="15.75" customHeight="1">
      <c r="A2600" s="89"/>
      <c r="B2600" s="83"/>
      <c r="C2600" s="84"/>
      <c r="D2600" s="86"/>
      <c r="E2600" s="86" t="str">
        <f t="shared" si="1"/>
        <v/>
      </c>
      <c r="F2600" s="88" t="str">
        <f>IF(ISBLANK(A2600),"",IF(ISERROR(VLOOKUP(A2600,'Cadastro e Estoque'!B:H,1,0)),"Produto não cadastrado",VLOOKUP(A2600,'Cadastro e Estoque'!B:H,4,0)))</f>
        <v/>
      </c>
      <c r="G2600" s="88" t="str">
        <f>IF(ISBLANK(A2600),"",IF(ISERROR(VLOOKUP(A2600,'Cadastro e Estoque'!B:H,1,0)),"Produto não cadastrado",VLOOKUP(A2600,'Cadastro e Estoque'!B:H,2,0)))</f>
        <v/>
      </c>
      <c r="H2600" s="88" t="str">
        <f>IF(ISERROR(VLOOKUP(A2600,'Cadastro e Estoque'!B:H,1,0)),"",VLOOKUP(A2600,'Cadastro e Estoque'!B:H,3,0))</f>
        <v/>
      </c>
    </row>
    <row r="2601" ht="15.75" customHeight="1">
      <c r="A2601" s="89"/>
      <c r="B2601" s="83"/>
      <c r="C2601" s="84"/>
      <c r="D2601" s="86"/>
      <c r="E2601" s="86" t="str">
        <f t="shared" si="1"/>
        <v/>
      </c>
      <c r="F2601" s="88" t="str">
        <f>IF(ISBLANK(A2601),"",IF(ISERROR(VLOOKUP(A2601,'Cadastro e Estoque'!B:H,1,0)),"Produto não cadastrado",VLOOKUP(A2601,'Cadastro e Estoque'!B:H,4,0)))</f>
        <v/>
      </c>
      <c r="G2601" s="88" t="str">
        <f>IF(ISBLANK(A2601),"",IF(ISERROR(VLOOKUP(A2601,'Cadastro e Estoque'!B:H,1,0)),"Produto não cadastrado",VLOOKUP(A2601,'Cadastro e Estoque'!B:H,2,0)))</f>
        <v/>
      </c>
      <c r="H2601" s="88" t="str">
        <f>IF(ISERROR(VLOOKUP(A2601,'Cadastro e Estoque'!B:H,1,0)),"",VLOOKUP(A2601,'Cadastro e Estoque'!B:H,3,0))</f>
        <v/>
      </c>
    </row>
    <row r="2602" ht="15.75" customHeight="1">
      <c r="A2602" s="89"/>
      <c r="B2602" s="83"/>
      <c r="C2602" s="84"/>
      <c r="D2602" s="86"/>
      <c r="E2602" s="86" t="str">
        <f t="shared" si="1"/>
        <v/>
      </c>
      <c r="F2602" s="88" t="str">
        <f>IF(ISBLANK(A2602),"",IF(ISERROR(VLOOKUP(A2602,'Cadastro e Estoque'!B:H,1,0)),"Produto não cadastrado",VLOOKUP(A2602,'Cadastro e Estoque'!B:H,4,0)))</f>
        <v/>
      </c>
      <c r="G2602" s="88" t="str">
        <f>IF(ISBLANK(A2602),"",IF(ISERROR(VLOOKUP(A2602,'Cadastro e Estoque'!B:H,1,0)),"Produto não cadastrado",VLOOKUP(A2602,'Cadastro e Estoque'!B:H,2,0)))</f>
        <v/>
      </c>
      <c r="H2602" s="88" t="str">
        <f>IF(ISERROR(VLOOKUP(A2602,'Cadastro e Estoque'!B:H,1,0)),"",VLOOKUP(A2602,'Cadastro e Estoque'!B:H,3,0))</f>
        <v/>
      </c>
    </row>
    <row r="2603" ht="15.75" customHeight="1">
      <c r="A2603" s="89"/>
      <c r="B2603" s="83"/>
      <c r="C2603" s="84"/>
      <c r="D2603" s="86"/>
      <c r="E2603" s="86" t="str">
        <f t="shared" si="1"/>
        <v/>
      </c>
      <c r="F2603" s="88" t="str">
        <f>IF(ISBLANK(A2603),"",IF(ISERROR(VLOOKUP(A2603,'Cadastro e Estoque'!B:H,1,0)),"Produto não cadastrado",VLOOKUP(A2603,'Cadastro e Estoque'!B:H,4,0)))</f>
        <v/>
      </c>
      <c r="G2603" s="88" t="str">
        <f>IF(ISBLANK(A2603),"",IF(ISERROR(VLOOKUP(A2603,'Cadastro e Estoque'!B:H,1,0)),"Produto não cadastrado",VLOOKUP(A2603,'Cadastro e Estoque'!B:H,2,0)))</f>
        <v/>
      </c>
      <c r="H2603" s="88" t="str">
        <f>IF(ISERROR(VLOOKUP(A2603,'Cadastro e Estoque'!B:H,1,0)),"",VLOOKUP(A2603,'Cadastro e Estoque'!B:H,3,0))</f>
        <v/>
      </c>
    </row>
    <row r="2604" ht="15.75" customHeight="1">
      <c r="A2604" s="89"/>
      <c r="B2604" s="83"/>
      <c r="C2604" s="84"/>
      <c r="D2604" s="86"/>
      <c r="E2604" s="86" t="str">
        <f t="shared" si="1"/>
        <v/>
      </c>
      <c r="F2604" s="88" t="str">
        <f>IF(ISBLANK(A2604),"",IF(ISERROR(VLOOKUP(A2604,'Cadastro e Estoque'!B:H,1,0)),"Produto não cadastrado",VLOOKUP(A2604,'Cadastro e Estoque'!B:H,4,0)))</f>
        <v/>
      </c>
      <c r="G2604" s="88" t="str">
        <f>IF(ISBLANK(A2604),"",IF(ISERROR(VLOOKUP(A2604,'Cadastro e Estoque'!B:H,1,0)),"Produto não cadastrado",VLOOKUP(A2604,'Cadastro e Estoque'!B:H,2,0)))</f>
        <v/>
      </c>
      <c r="H2604" s="88" t="str">
        <f>IF(ISERROR(VLOOKUP(A2604,'Cadastro e Estoque'!B:H,1,0)),"",VLOOKUP(A2604,'Cadastro e Estoque'!B:H,3,0))</f>
        <v/>
      </c>
    </row>
    <row r="2605" ht="15.75" customHeight="1">
      <c r="A2605" s="89"/>
      <c r="B2605" s="83"/>
      <c r="C2605" s="84"/>
      <c r="D2605" s="86"/>
      <c r="E2605" s="86" t="str">
        <f t="shared" si="1"/>
        <v/>
      </c>
      <c r="F2605" s="88" t="str">
        <f>IF(ISBLANK(A2605),"",IF(ISERROR(VLOOKUP(A2605,'Cadastro e Estoque'!B:H,1,0)),"Produto não cadastrado",VLOOKUP(A2605,'Cadastro e Estoque'!B:H,4,0)))</f>
        <v/>
      </c>
      <c r="G2605" s="88" t="str">
        <f>IF(ISBLANK(A2605),"",IF(ISERROR(VLOOKUP(A2605,'Cadastro e Estoque'!B:H,1,0)),"Produto não cadastrado",VLOOKUP(A2605,'Cadastro e Estoque'!B:H,2,0)))</f>
        <v/>
      </c>
      <c r="H2605" s="88" t="str">
        <f>IF(ISERROR(VLOOKUP(A2605,'Cadastro e Estoque'!B:H,1,0)),"",VLOOKUP(A2605,'Cadastro e Estoque'!B:H,3,0))</f>
        <v/>
      </c>
    </row>
    <row r="2606" ht="15.75" customHeight="1">
      <c r="A2606" s="89"/>
      <c r="B2606" s="83"/>
      <c r="C2606" s="84"/>
      <c r="D2606" s="86"/>
      <c r="E2606" s="86" t="str">
        <f t="shared" si="1"/>
        <v/>
      </c>
      <c r="F2606" s="88" t="str">
        <f>IF(ISBLANK(A2606),"",IF(ISERROR(VLOOKUP(A2606,'Cadastro e Estoque'!B:H,1,0)),"Produto não cadastrado",VLOOKUP(A2606,'Cadastro e Estoque'!B:H,4,0)))</f>
        <v/>
      </c>
      <c r="G2606" s="88" t="str">
        <f>IF(ISBLANK(A2606),"",IF(ISERROR(VLOOKUP(A2606,'Cadastro e Estoque'!B:H,1,0)),"Produto não cadastrado",VLOOKUP(A2606,'Cadastro e Estoque'!B:H,2,0)))</f>
        <v/>
      </c>
      <c r="H2606" s="88" t="str">
        <f>IF(ISERROR(VLOOKUP(A2606,'Cadastro e Estoque'!B:H,1,0)),"",VLOOKUP(A2606,'Cadastro e Estoque'!B:H,3,0))</f>
        <v/>
      </c>
    </row>
    <row r="2607" ht="15.75" customHeight="1">
      <c r="A2607" s="89"/>
      <c r="B2607" s="83"/>
      <c r="C2607" s="84"/>
      <c r="D2607" s="86"/>
      <c r="E2607" s="86" t="str">
        <f t="shared" si="1"/>
        <v/>
      </c>
      <c r="F2607" s="88" t="str">
        <f>IF(ISBLANK(A2607),"",IF(ISERROR(VLOOKUP(A2607,'Cadastro e Estoque'!B:H,1,0)),"Produto não cadastrado",VLOOKUP(A2607,'Cadastro e Estoque'!B:H,4,0)))</f>
        <v/>
      </c>
      <c r="G2607" s="88" t="str">
        <f>IF(ISBLANK(A2607),"",IF(ISERROR(VLOOKUP(A2607,'Cadastro e Estoque'!B:H,1,0)),"Produto não cadastrado",VLOOKUP(A2607,'Cadastro e Estoque'!B:H,2,0)))</f>
        <v/>
      </c>
      <c r="H2607" s="88" t="str">
        <f>IF(ISERROR(VLOOKUP(A2607,'Cadastro e Estoque'!B:H,1,0)),"",VLOOKUP(A2607,'Cadastro e Estoque'!B:H,3,0))</f>
        <v/>
      </c>
    </row>
    <row r="2608" ht="15.75" customHeight="1">
      <c r="A2608" s="89"/>
      <c r="B2608" s="83"/>
      <c r="C2608" s="84"/>
      <c r="D2608" s="86"/>
      <c r="E2608" s="86" t="str">
        <f t="shared" si="1"/>
        <v/>
      </c>
      <c r="F2608" s="88" t="str">
        <f>IF(ISBLANK(A2608),"",IF(ISERROR(VLOOKUP(A2608,'Cadastro e Estoque'!B:H,1,0)),"Produto não cadastrado",VLOOKUP(A2608,'Cadastro e Estoque'!B:H,4,0)))</f>
        <v/>
      </c>
      <c r="G2608" s="88" t="str">
        <f>IF(ISBLANK(A2608),"",IF(ISERROR(VLOOKUP(A2608,'Cadastro e Estoque'!B:H,1,0)),"Produto não cadastrado",VLOOKUP(A2608,'Cadastro e Estoque'!B:H,2,0)))</f>
        <v/>
      </c>
      <c r="H2608" s="88" t="str">
        <f>IF(ISERROR(VLOOKUP(A2608,'Cadastro e Estoque'!B:H,1,0)),"",VLOOKUP(A2608,'Cadastro e Estoque'!B:H,3,0))</f>
        <v/>
      </c>
    </row>
    <row r="2609" ht="15.75" customHeight="1">
      <c r="A2609" s="89"/>
      <c r="B2609" s="83"/>
      <c r="C2609" s="84"/>
      <c r="D2609" s="86"/>
      <c r="E2609" s="86" t="str">
        <f t="shared" si="1"/>
        <v/>
      </c>
      <c r="F2609" s="88" t="str">
        <f>IF(ISBLANK(A2609),"",IF(ISERROR(VLOOKUP(A2609,'Cadastro e Estoque'!B:H,1,0)),"Produto não cadastrado",VLOOKUP(A2609,'Cadastro e Estoque'!B:H,4,0)))</f>
        <v/>
      </c>
      <c r="G2609" s="88" t="str">
        <f>IF(ISBLANK(A2609),"",IF(ISERROR(VLOOKUP(A2609,'Cadastro e Estoque'!B:H,1,0)),"Produto não cadastrado",VLOOKUP(A2609,'Cadastro e Estoque'!B:H,2,0)))</f>
        <v/>
      </c>
      <c r="H2609" s="88" t="str">
        <f>IF(ISERROR(VLOOKUP(A2609,'Cadastro e Estoque'!B:H,1,0)),"",VLOOKUP(A2609,'Cadastro e Estoque'!B:H,3,0))</f>
        <v/>
      </c>
    </row>
    <row r="2610" ht="15.75" customHeight="1">
      <c r="A2610" s="89"/>
      <c r="B2610" s="83"/>
      <c r="C2610" s="84"/>
      <c r="D2610" s="86"/>
      <c r="E2610" s="86" t="str">
        <f t="shared" si="1"/>
        <v/>
      </c>
      <c r="F2610" s="88" t="str">
        <f>IF(ISBLANK(A2610),"",IF(ISERROR(VLOOKUP(A2610,'Cadastro e Estoque'!B:H,1,0)),"Produto não cadastrado",VLOOKUP(A2610,'Cadastro e Estoque'!B:H,4,0)))</f>
        <v/>
      </c>
      <c r="G2610" s="88" t="str">
        <f>IF(ISBLANK(A2610),"",IF(ISERROR(VLOOKUP(A2610,'Cadastro e Estoque'!B:H,1,0)),"Produto não cadastrado",VLOOKUP(A2610,'Cadastro e Estoque'!B:H,2,0)))</f>
        <v/>
      </c>
      <c r="H2610" s="88" t="str">
        <f>IF(ISERROR(VLOOKUP(A2610,'Cadastro e Estoque'!B:H,1,0)),"",VLOOKUP(A2610,'Cadastro e Estoque'!B:H,3,0))</f>
        <v/>
      </c>
    </row>
    <row r="2611" ht="15.75" customHeight="1">
      <c r="A2611" s="89"/>
      <c r="B2611" s="83"/>
      <c r="C2611" s="84"/>
      <c r="D2611" s="86"/>
      <c r="E2611" s="86" t="str">
        <f t="shared" si="1"/>
        <v/>
      </c>
      <c r="F2611" s="88" t="str">
        <f>IF(ISBLANK(A2611),"",IF(ISERROR(VLOOKUP(A2611,'Cadastro e Estoque'!B:H,1,0)),"Produto não cadastrado",VLOOKUP(A2611,'Cadastro e Estoque'!B:H,4,0)))</f>
        <v/>
      </c>
      <c r="G2611" s="88" t="str">
        <f>IF(ISBLANK(A2611),"",IF(ISERROR(VLOOKUP(A2611,'Cadastro e Estoque'!B:H,1,0)),"Produto não cadastrado",VLOOKUP(A2611,'Cadastro e Estoque'!B:H,2,0)))</f>
        <v/>
      </c>
      <c r="H2611" s="88" t="str">
        <f>IF(ISERROR(VLOOKUP(A2611,'Cadastro e Estoque'!B:H,1,0)),"",VLOOKUP(A2611,'Cadastro e Estoque'!B:H,3,0))</f>
        <v/>
      </c>
    </row>
    <row r="2612" ht="15.75" customHeight="1">
      <c r="A2612" s="89"/>
      <c r="B2612" s="83"/>
      <c r="C2612" s="84"/>
      <c r="D2612" s="86"/>
      <c r="E2612" s="86" t="str">
        <f t="shared" si="1"/>
        <v/>
      </c>
      <c r="F2612" s="88" t="str">
        <f>IF(ISBLANK(A2612),"",IF(ISERROR(VLOOKUP(A2612,'Cadastro e Estoque'!B:H,1,0)),"Produto não cadastrado",VLOOKUP(A2612,'Cadastro e Estoque'!B:H,4,0)))</f>
        <v/>
      </c>
      <c r="G2612" s="88" t="str">
        <f>IF(ISBLANK(A2612),"",IF(ISERROR(VLOOKUP(A2612,'Cadastro e Estoque'!B:H,1,0)),"Produto não cadastrado",VLOOKUP(A2612,'Cadastro e Estoque'!B:H,2,0)))</f>
        <v/>
      </c>
      <c r="H2612" s="88" t="str">
        <f>IF(ISERROR(VLOOKUP(A2612,'Cadastro e Estoque'!B:H,1,0)),"",VLOOKUP(A2612,'Cadastro e Estoque'!B:H,3,0))</f>
        <v/>
      </c>
    </row>
    <row r="2613" ht="15.75" customHeight="1">
      <c r="A2613" s="89"/>
      <c r="B2613" s="83"/>
      <c r="C2613" s="84"/>
      <c r="D2613" s="86"/>
      <c r="E2613" s="86" t="str">
        <f t="shared" si="1"/>
        <v/>
      </c>
      <c r="F2613" s="88" t="str">
        <f>IF(ISBLANK(A2613),"",IF(ISERROR(VLOOKUP(A2613,'Cadastro e Estoque'!B:H,1,0)),"Produto não cadastrado",VLOOKUP(A2613,'Cadastro e Estoque'!B:H,4,0)))</f>
        <v/>
      </c>
      <c r="G2613" s="88" t="str">
        <f>IF(ISBLANK(A2613),"",IF(ISERROR(VLOOKUP(A2613,'Cadastro e Estoque'!B:H,1,0)),"Produto não cadastrado",VLOOKUP(A2613,'Cadastro e Estoque'!B:H,2,0)))</f>
        <v/>
      </c>
      <c r="H2613" s="88" t="str">
        <f>IF(ISERROR(VLOOKUP(A2613,'Cadastro e Estoque'!B:H,1,0)),"",VLOOKUP(A2613,'Cadastro e Estoque'!B:H,3,0))</f>
        <v/>
      </c>
    </row>
    <row r="2614" ht="15.75" customHeight="1">
      <c r="A2614" s="89"/>
      <c r="B2614" s="83"/>
      <c r="C2614" s="84"/>
      <c r="D2614" s="86"/>
      <c r="E2614" s="86" t="str">
        <f t="shared" si="1"/>
        <v/>
      </c>
      <c r="F2614" s="88" t="str">
        <f>IF(ISBLANK(A2614),"",IF(ISERROR(VLOOKUP(A2614,'Cadastro e Estoque'!B:H,1,0)),"Produto não cadastrado",VLOOKUP(A2614,'Cadastro e Estoque'!B:H,4,0)))</f>
        <v/>
      </c>
      <c r="G2614" s="88" t="str">
        <f>IF(ISBLANK(A2614),"",IF(ISERROR(VLOOKUP(A2614,'Cadastro e Estoque'!B:H,1,0)),"Produto não cadastrado",VLOOKUP(A2614,'Cadastro e Estoque'!B:H,2,0)))</f>
        <v/>
      </c>
      <c r="H2614" s="88" t="str">
        <f>IF(ISERROR(VLOOKUP(A2614,'Cadastro e Estoque'!B:H,1,0)),"",VLOOKUP(A2614,'Cadastro e Estoque'!B:H,3,0))</f>
        <v/>
      </c>
    </row>
    <row r="2615" ht="15.75" customHeight="1">
      <c r="A2615" s="89"/>
      <c r="B2615" s="83"/>
      <c r="C2615" s="84"/>
      <c r="D2615" s="86"/>
      <c r="E2615" s="86" t="str">
        <f t="shared" si="1"/>
        <v/>
      </c>
      <c r="F2615" s="88" t="str">
        <f>IF(ISBLANK(A2615),"",IF(ISERROR(VLOOKUP(A2615,'Cadastro e Estoque'!B:H,1,0)),"Produto não cadastrado",VLOOKUP(A2615,'Cadastro e Estoque'!B:H,4,0)))</f>
        <v/>
      </c>
      <c r="G2615" s="88" t="str">
        <f>IF(ISBLANK(A2615),"",IF(ISERROR(VLOOKUP(A2615,'Cadastro e Estoque'!B:H,1,0)),"Produto não cadastrado",VLOOKUP(A2615,'Cadastro e Estoque'!B:H,2,0)))</f>
        <v/>
      </c>
      <c r="H2615" s="88" t="str">
        <f>IF(ISERROR(VLOOKUP(A2615,'Cadastro e Estoque'!B:H,1,0)),"",VLOOKUP(A2615,'Cadastro e Estoque'!B:H,3,0))</f>
        <v/>
      </c>
    </row>
    <row r="2616" ht="15.75" customHeight="1">
      <c r="A2616" s="89"/>
      <c r="B2616" s="83"/>
      <c r="C2616" s="84"/>
      <c r="D2616" s="86"/>
      <c r="E2616" s="86" t="str">
        <f t="shared" si="1"/>
        <v/>
      </c>
      <c r="F2616" s="88" t="str">
        <f>IF(ISBLANK(A2616),"",IF(ISERROR(VLOOKUP(A2616,'Cadastro e Estoque'!B:H,1,0)),"Produto não cadastrado",VLOOKUP(A2616,'Cadastro e Estoque'!B:H,4,0)))</f>
        <v/>
      </c>
      <c r="G2616" s="88" t="str">
        <f>IF(ISBLANK(A2616),"",IF(ISERROR(VLOOKUP(A2616,'Cadastro e Estoque'!B:H,1,0)),"Produto não cadastrado",VLOOKUP(A2616,'Cadastro e Estoque'!B:H,2,0)))</f>
        <v/>
      </c>
      <c r="H2616" s="88" t="str">
        <f>IF(ISERROR(VLOOKUP(A2616,'Cadastro e Estoque'!B:H,1,0)),"",VLOOKUP(A2616,'Cadastro e Estoque'!B:H,3,0))</f>
        <v/>
      </c>
    </row>
    <row r="2617" ht="15.75" customHeight="1">
      <c r="A2617" s="89"/>
      <c r="B2617" s="83"/>
      <c r="C2617" s="84"/>
      <c r="D2617" s="86"/>
      <c r="E2617" s="86" t="str">
        <f t="shared" si="1"/>
        <v/>
      </c>
      <c r="F2617" s="88" t="str">
        <f>IF(ISBLANK(A2617),"",IF(ISERROR(VLOOKUP(A2617,'Cadastro e Estoque'!B:H,1,0)),"Produto não cadastrado",VLOOKUP(A2617,'Cadastro e Estoque'!B:H,4,0)))</f>
        <v/>
      </c>
      <c r="G2617" s="88" t="str">
        <f>IF(ISBLANK(A2617),"",IF(ISERROR(VLOOKUP(A2617,'Cadastro e Estoque'!B:H,1,0)),"Produto não cadastrado",VLOOKUP(A2617,'Cadastro e Estoque'!B:H,2,0)))</f>
        <v/>
      </c>
      <c r="H2617" s="88" t="str">
        <f>IF(ISERROR(VLOOKUP(A2617,'Cadastro e Estoque'!B:H,1,0)),"",VLOOKUP(A2617,'Cadastro e Estoque'!B:H,3,0))</f>
        <v/>
      </c>
    </row>
    <row r="2618" ht="15.75" customHeight="1">
      <c r="A2618" s="89"/>
      <c r="B2618" s="83"/>
      <c r="C2618" s="84"/>
      <c r="D2618" s="86"/>
      <c r="E2618" s="86" t="str">
        <f t="shared" si="1"/>
        <v/>
      </c>
      <c r="F2618" s="88" t="str">
        <f>IF(ISBLANK(A2618),"",IF(ISERROR(VLOOKUP(A2618,'Cadastro e Estoque'!B:H,1,0)),"Produto não cadastrado",VLOOKUP(A2618,'Cadastro e Estoque'!B:H,4,0)))</f>
        <v/>
      </c>
      <c r="G2618" s="88" t="str">
        <f>IF(ISBLANK(A2618),"",IF(ISERROR(VLOOKUP(A2618,'Cadastro e Estoque'!B:H,1,0)),"Produto não cadastrado",VLOOKUP(A2618,'Cadastro e Estoque'!B:H,2,0)))</f>
        <v/>
      </c>
      <c r="H2618" s="88" t="str">
        <f>IF(ISERROR(VLOOKUP(A2618,'Cadastro e Estoque'!B:H,1,0)),"",VLOOKUP(A2618,'Cadastro e Estoque'!B:H,3,0))</f>
        <v/>
      </c>
    </row>
    <row r="2619" ht="15.75" customHeight="1">
      <c r="A2619" s="89"/>
      <c r="B2619" s="83"/>
      <c r="C2619" s="84"/>
      <c r="D2619" s="86"/>
      <c r="E2619" s="86" t="str">
        <f t="shared" si="1"/>
        <v/>
      </c>
      <c r="F2619" s="88" t="str">
        <f>IF(ISBLANK(A2619),"",IF(ISERROR(VLOOKUP(A2619,'Cadastro e Estoque'!B:H,1,0)),"Produto não cadastrado",VLOOKUP(A2619,'Cadastro e Estoque'!B:H,4,0)))</f>
        <v/>
      </c>
      <c r="G2619" s="88" t="str">
        <f>IF(ISBLANK(A2619),"",IF(ISERROR(VLOOKUP(A2619,'Cadastro e Estoque'!B:H,1,0)),"Produto não cadastrado",VLOOKUP(A2619,'Cadastro e Estoque'!B:H,2,0)))</f>
        <v/>
      </c>
      <c r="H2619" s="88" t="str">
        <f>IF(ISERROR(VLOOKUP(A2619,'Cadastro e Estoque'!B:H,1,0)),"",VLOOKUP(A2619,'Cadastro e Estoque'!B:H,3,0))</f>
        <v/>
      </c>
    </row>
    <row r="2620" ht="15.75" customHeight="1">
      <c r="A2620" s="89"/>
      <c r="B2620" s="83"/>
      <c r="C2620" s="84"/>
      <c r="D2620" s="86"/>
      <c r="E2620" s="86" t="str">
        <f t="shared" si="1"/>
        <v/>
      </c>
      <c r="F2620" s="88" t="str">
        <f>IF(ISBLANK(A2620),"",IF(ISERROR(VLOOKUP(A2620,'Cadastro e Estoque'!B:H,1,0)),"Produto não cadastrado",VLOOKUP(A2620,'Cadastro e Estoque'!B:H,4,0)))</f>
        <v/>
      </c>
      <c r="G2620" s="88" t="str">
        <f>IF(ISBLANK(A2620),"",IF(ISERROR(VLOOKUP(A2620,'Cadastro e Estoque'!B:H,1,0)),"Produto não cadastrado",VLOOKUP(A2620,'Cadastro e Estoque'!B:H,2,0)))</f>
        <v/>
      </c>
      <c r="H2620" s="88" t="str">
        <f>IF(ISERROR(VLOOKUP(A2620,'Cadastro e Estoque'!B:H,1,0)),"",VLOOKUP(A2620,'Cadastro e Estoque'!B:H,3,0))</f>
        <v/>
      </c>
    </row>
    <row r="2621" ht="15.75" customHeight="1">
      <c r="A2621" s="89"/>
      <c r="B2621" s="83"/>
      <c r="C2621" s="84"/>
      <c r="D2621" s="86"/>
      <c r="E2621" s="86" t="str">
        <f t="shared" si="1"/>
        <v/>
      </c>
      <c r="F2621" s="88" t="str">
        <f>IF(ISBLANK(A2621),"",IF(ISERROR(VLOOKUP(A2621,'Cadastro e Estoque'!B:H,1,0)),"Produto não cadastrado",VLOOKUP(A2621,'Cadastro e Estoque'!B:H,4,0)))</f>
        <v/>
      </c>
      <c r="G2621" s="88" t="str">
        <f>IF(ISBLANK(A2621),"",IF(ISERROR(VLOOKUP(A2621,'Cadastro e Estoque'!B:H,1,0)),"Produto não cadastrado",VLOOKUP(A2621,'Cadastro e Estoque'!B:H,2,0)))</f>
        <v/>
      </c>
      <c r="H2621" s="88" t="str">
        <f>IF(ISERROR(VLOOKUP(A2621,'Cadastro e Estoque'!B:H,1,0)),"",VLOOKUP(A2621,'Cadastro e Estoque'!B:H,3,0))</f>
        <v/>
      </c>
    </row>
    <row r="2622" ht="15.75" customHeight="1">
      <c r="A2622" s="89"/>
      <c r="B2622" s="83"/>
      <c r="C2622" s="84"/>
      <c r="D2622" s="86"/>
      <c r="E2622" s="86" t="str">
        <f t="shared" si="1"/>
        <v/>
      </c>
      <c r="F2622" s="88" t="str">
        <f>IF(ISBLANK(A2622),"",IF(ISERROR(VLOOKUP(A2622,'Cadastro e Estoque'!B:H,1,0)),"Produto não cadastrado",VLOOKUP(A2622,'Cadastro e Estoque'!B:H,4,0)))</f>
        <v/>
      </c>
      <c r="G2622" s="88" t="str">
        <f>IF(ISBLANK(A2622),"",IF(ISERROR(VLOOKUP(A2622,'Cadastro e Estoque'!B:H,1,0)),"Produto não cadastrado",VLOOKUP(A2622,'Cadastro e Estoque'!B:H,2,0)))</f>
        <v/>
      </c>
      <c r="H2622" s="88" t="str">
        <f>IF(ISERROR(VLOOKUP(A2622,'Cadastro e Estoque'!B:H,1,0)),"",VLOOKUP(A2622,'Cadastro e Estoque'!B:H,3,0))</f>
        <v/>
      </c>
    </row>
    <row r="2623" ht="15.75" customHeight="1">
      <c r="A2623" s="89"/>
      <c r="B2623" s="83"/>
      <c r="C2623" s="84"/>
      <c r="D2623" s="86"/>
      <c r="E2623" s="86" t="str">
        <f t="shared" si="1"/>
        <v/>
      </c>
      <c r="F2623" s="88" t="str">
        <f>IF(ISBLANK(A2623),"",IF(ISERROR(VLOOKUP(A2623,'Cadastro e Estoque'!B:H,1,0)),"Produto não cadastrado",VLOOKUP(A2623,'Cadastro e Estoque'!B:H,4,0)))</f>
        <v/>
      </c>
      <c r="G2623" s="88" t="str">
        <f>IF(ISBLANK(A2623),"",IF(ISERROR(VLOOKUP(A2623,'Cadastro e Estoque'!B:H,1,0)),"Produto não cadastrado",VLOOKUP(A2623,'Cadastro e Estoque'!B:H,2,0)))</f>
        <v/>
      </c>
      <c r="H2623" s="88" t="str">
        <f>IF(ISERROR(VLOOKUP(A2623,'Cadastro e Estoque'!B:H,1,0)),"",VLOOKUP(A2623,'Cadastro e Estoque'!B:H,3,0))</f>
        <v/>
      </c>
    </row>
    <row r="2624" ht="15.75" customHeight="1">
      <c r="A2624" s="89"/>
      <c r="B2624" s="83"/>
      <c r="C2624" s="84"/>
      <c r="D2624" s="86"/>
      <c r="E2624" s="86" t="str">
        <f t="shared" si="1"/>
        <v/>
      </c>
      <c r="F2624" s="88" t="str">
        <f>IF(ISBLANK(A2624),"",IF(ISERROR(VLOOKUP(A2624,'Cadastro e Estoque'!B:H,1,0)),"Produto não cadastrado",VLOOKUP(A2624,'Cadastro e Estoque'!B:H,4,0)))</f>
        <v/>
      </c>
      <c r="G2624" s="88" t="str">
        <f>IF(ISBLANK(A2624),"",IF(ISERROR(VLOOKUP(A2624,'Cadastro e Estoque'!B:H,1,0)),"Produto não cadastrado",VLOOKUP(A2624,'Cadastro e Estoque'!B:H,2,0)))</f>
        <v/>
      </c>
      <c r="H2624" s="88" t="str">
        <f>IF(ISERROR(VLOOKUP(A2624,'Cadastro e Estoque'!B:H,1,0)),"",VLOOKUP(A2624,'Cadastro e Estoque'!B:H,3,0))</f>
        <v/>
      </c>
    </row>
    <row r="2625" ht="15.75" customHeight="1">
      <c r="A2625" s="89"/>
      <c r="B2625" s="83"/>
      <c r="C2625" s="84"/>
      <c r="D2625" s="86"/>
      <c r="E2625" s="86" t="str">
        <f t="shared" si="1"/>
        <v/>
      </c>
      <c r="F2625" s="88" t="str">
        <f>IF(ISBLANK(A2625),"",IF(ISERROR(VLOOKUP(A2625,'Cadastro e Estoque'!B:H,1,0)),"Produto não cadastrado",VLOOKUP(A2625,'Cadastro e Estoque'!B:H,4,0)))</f>
        <v/>
      </c>
      <c r="G2625" s="88" t="str">
        <f>IF(ISBLANK(A2625),"",IF(ISERROR(VLOOKUP(A2625,'Cadastro e Estoque'!B:H,1,0)),"Produto não cadastrado",VLOOKUP(A2625,'Cadastro e Estoque'!B:H,2,0)))</f>
        <v/>
      </c>
      <c r="H2625" s="88" t="str">
        <f>IF(ISERROR(VLOOKUP(A2625,'Cadastro e Estoque'!B:H,1,0)),"",VLOOKUP(A2625,'Cadastro e Estoque'!B:H,3,0))</f>
        <v/>
      </c>
    </row>
    <row r="2626" ht="15.75" customHeight="1">
      <c r="A2626" s="89"/>
      <c r="B2626" s="83"/>
      <c r="C2626" s="84"/>
      <c r="D2626" s="86"/>
      <c r="E2626" s="86" t="str">
        <f t="shared" si="1"/>
        <v/>
      </c>
      <c r="F2626" s="88" t="str">
        <f>IF(ISBLANK(A2626),"",IF(ISERROR(VLOOKUP(A2626,'Cadastro e Estoque'!B:H,1,0)),"Produto não cadastrado",VLOOKUP(A2626,'Cadastro e Estoque'!B:H,4,0)))</f>
        <v/>
      </c>
      <c r="G2626" s="88" t="str">
        <f>IF(ISBLANK(A2626),"",IF(ISERROR(VLOOKUP(A2626,'Cadastro e Estoque'!B:H,1,0)),"Produto não cadastrado",VLOOKUP(A2626,'Cadastro e Estoque'!B:H,2,0)))</f>
        <v/>
      </c>
      <c r="H2626" s="88" t="str">
        <f>IF(ISERROR(VLOOKUP(A2626,'Cadastro e Estoque'!B:H,1,0)),"",VLOOKUP(A2626,'Cadastro e Estoque'!B:H,3,0))</f>
        <v/>
      </c>
    </row>
    <row r="2627" ht="15.75" customHeight="1">
      <c r="A2627" s="89"/>
      <c r="B2627" s="83"/>
      <c r="C2627" s="84"/>
      <c r="D2627" s="86"/>
      <c r="E2627" s="86" t="str">
        <f t="shared" si="1"/>
        <v/>
      </c>
      <c r="F2627" s="88" t="str">
        <f>IF(ISBLANK(A2627),"",IF(ISERROR(VLOOKUP(A2627,'Cadastro e Estoque'!B:H,1,0)),"Produto não cadastrado",VLOOKUP(A2627,'Cadastro e Estoque'!B:H,4,0)))</f>
        <v/>
      </c>
      <c r="G2627" s="88" t="str">
        <f>IF(ISBLANK(A2627),"",IF(ISERROR(VLOOKUP(A2627,'Cadastro e Estoque'!B:H,1,0)),"Produto não cadastrado",VLOOKUP(A2627,'Cadastro e Estoque'!B:H,2,0)))</f>
        <v/>
      </c>
      <c r="H2627" s="88" t="str">
        <f>IF(ISERROR(VLOOKUP(A2627,'Cadastro e Estoque'!B:H,1,0)),"",VLOOKUP(A2627,'Cadastro e Estoque'!B:H,3,0))</f>
        <v/>
      </c>
    </row>
    <row r="2628" ht="15.75" customHeight="1">
      <c r="A2628" s="89"/>
      <c r="B2628" s="83"/>
      <c r="C2628" s="84"/>
      <c r="D2628" s="86"/>
      <c r="E2628" s="86" t="str">
        <f t="shared" si="1"/>
        <v/>
      </c>
      <c r="F2628" s="88" t="str">
        <f>IF(ISBLANK(A2628),"",IF(ISERROR(VLOOKUP(A2628,'Cadastro e Estoque'!B:H,1,0)),"Produto não cadastrado",VLOOKUP(A2628,'Cadastro e Estoque'!B:H,4,0)))</f>
        <v/>
      </c>
      <c r="G2628" s="88" t="str">
        <f>IF(ISBLANK(A2628),"",IF(ISERROR(VLOOKUP(A2628,'Cadastro e Estoque'!B:H,1,0)),"Produto não cadastrado",VLOOKUP(A2628,'Cadastro e Estoque'!B:H,2,0)))</f>
        <v/>
      </c>
      <c r="H2628" s="88" t="str">
        <f>IF(ISERROR(VLOOKUP(A2628,'Cadastro e Estoque'!B:H,1,0)),"",VLOOKUP(A2628,'Cadastro e Estoque'!B:H,3,0))</f>
        <v/>
      </c>
    </row>
    <row r="2629" ht="15.75" customHeight="1">
      <c r="A2629" s="89"/>
      <c r="B2629" s="83"/>
      <c r="C2629" s="84"/>
      <c r="D2629" s="86"/>
      <c r="E2629" s="86" t="str">
        <f t="shared" si="1"/>
        <v/>
      </c>
      <c r="F2629" s="88" t="str">
        <f>IF(ISBLANK(A2629),"",IF(ISERROR(VLOOKUP(A2629,'Cadastro e Estoque'!B:H,1,0)),"Produto não cadastrado",VLOOKUP(A2629,'Cadastro e Estoque'!B:H,4,0)))</f>
        <v/>
      </c>
      <c r="G2629" s="88" t="str">
        <f>IF(ISBLANK(A2629),"",IF(ISERROR(VLOOKUP(A2629,'Cadastro e Estoque'!B:H,1,0)),"Produto não cadastrado",VLOOKUP(A2629,'Cadastro e Estoque'!B:H,2,0)))</f>
        <v/>
      </c>
      <c r="H2629" s="88" t="str">
        <f>IF(ISERROR(VLOOKUP(A2629,'Cadastro e Estoque'!B:H,1,0)),"",VLOOKUP(A2629,'Cadastro e Estoque'!B:H,3,0))</f>
        <v/>
      </c>
    </row>
    <row r="2630" ht="15.75" customHeight="1">
      <c r="A2630" s="89"/>
      <c r="B2630" s="83"/>
      <c r="C2630" s="84"/>
      <c r="D2630" s="86"/>
      <c r="E2630" s="86" t="str">
        <f t="shared" si="1"/>
        <v/>
      </c>
      <c r="F2630" s="88" t="str">
        <f>IF(ISBLANK(A2630),"",IF(ISERROR(VLOOKUP(A2630,'Cadastro e Estoque'!B:H,1,0)),"Produto não cadastrado",VLOOKUP(A2630,'Cadastro e Estoque'!B:H,4,0)))</f>
        <v/>
      </c>
      <c r="G2630" s="88" t="str">
        <f>IF(ISBLANK(A2630),"",IF(ISERROR(VLOOKUP(A2630,'Cadastro e Estoque'!B:H,1,0)),"Produto não cadastrado",VLOOKUP(A2630,'Cadastro e Estoque'!B:H,2,0)))</f>
        <v/>
      </c>
      <c r="H2630" s="88" t="str">
        <f>IF(ISERROR(VLOOKUP(A2630,'Cadastro e Estoque'!B:H,1,0)),"",VLOOKUP(A2630,'Cadastro e Estoque'!B:H,3,0))</f>
        <v/>
      </c>
    </row>
    <row r="2631" ht="15.75" customHeight="1">
      <c r="A2631" s="89"/>
      <c r="B2631" s="83"/>
      <c r="C2631" s="84"/>
      <c r="D2631" s="86"/>
      <c r="E2631" s="86" t="str">
        <f t="shared" si="1"/>
        <v/>
      </c>
      <c r="F2631" s="88" t="str">
        <f>IF(ISBLANK(A2631),"",IF(ISERROR(VLOOKUP(A2631,'Cadastro e Estoque'!B:H,1,0)),"Produto não cadastrado",VLOOKUP(A2631,'Cadastro e Estoque'!B:H,4,0)))</f>
        <v/>
      </c>
      <c r="G2631" s="88" t="str">
        <f>IF(ISBLANK(A2631),"",IF(ISERROR(VLOOKUP(A2631,'Cadastro e Estoque'!B:H,1,0)),"Produto não cadastrado",VLOOKUP(A2631,'Cadastro e Estoque'!B:H,2,0)))</f>
        <v/>
      </c>
      <c r="H2631" s="88" t="str">
        <f>IF(ISERROR(VLOOKUP(A2631,'Cadastro e Estoque'!B:H,1,0)),"",VLOOKUP(A2631,'Cadastro e Estoque'!B:H,3,0))</f>
        <v/>
      </c>
    </row>
    <row r="2632" ht="15.75" customHeight="1">
      <c r="A2632" s="89"/>
      <c r="B2632" s="83"/>
      <c r="C2632" s="84"/>
      <c r="D2632" s="86"/>
      <c r="E2632" s="86" t="str">
        <f t="shared" si="1"/>
        <v/>
      </c>
      <c r="F2632" s="88" t="str">
        <f>IF(ISBLANK(A2632),"",IF(ISERROR(VLOOKUP(A2632,'Cadastro e Estoque'!B:H,1,0)),"Produto não cadastrado",VLOOKUP(A2632,'Cadastro e Estoque'!B:H,4,0)))</f>
        <v/>
      </c>
      <c r="G2632" s="88" t="str">
        <f>IF(ISBLANK(A2632),"",IF(ISERROR(VLOOKUP(A2632,'Cadastro e Estoque'!B:H,1,0)),"Produto não cadastrado",VLOOKUP(A2632,'Cadastro e Estoque'!B:H,2,0)))</f>
        <v/>
      </c>
      <c r="H2632" s="88" t="str">
        <f>IF(ISERROR(VLOOKUP(A2632,'Cadastro e Estoque'!B:H,1,0)),"",VLOOKUP(A2632,'Cadastro e Estoque'!B:H,3,0))</f>
        <v/>
      </c>
    </row>
    <row r="2633" ht="15.75" customHeight="1">
      <c r="A2633" s="89"/>
      <c r="B2633" s="83"/>
      <c r="C2633" s="84"/>
      <c r="D2633" s="86"/>
      <c r="E2633" s="86" t="str">
        <f t="shared" si="1"/>
        <v/>
      </c>
      <c r="F2633" s="88" t="str">
        <f>IF(ISBLANK(A2633),"",IF(ISERROR(VLOOKUP(A2633,'Cadastro e Estoque'!B:H,1,0)),"Produto não cadastrado",VLOOKUP(A2633,'Cadastro e Estoque'!B:H,4,0)))</f>
        <v/>
      </c>
      <c r="G2633" s="88" t="str">
        <f>IF(ISBLANK(A2633),"",IF(ISERROR(VLOOKUP(A2633,'Cadastro e Estoque'!B:H,1,0)),"Produto não cadastrado",VLOOKUP(A2633,'Cadastro e Estoque'!B:H,2,0)))</f>
        <v/>
      </c>
      <c r="H2633" s="88" t="str">
        <f>IF(ISERROR(VLOOKUP(A2633,'Cadastro e Estoque'!B:H,1,0)),"",VLOOKUP(A2633,'Cadastro e Estoque'!B:H,3,0))</f>
        <v/>
      </c>
    </row>
    <row r="2634" ht="15.75" customHeight="1">
      <c r="A2634" s="89"/>
      <c r="B2634" s="83"/>
      <c r="C2634" s="84"/>
      <c r="D2634" s="86"/>
      <c r="E2634" s="86" t="str">
        <f t="shared" si="1"/>
        <v/>
      </c>
      <c r="F2634" s="88" t="str">
        <f>IF(ISBLANK(A2634),"",IF(ISERROR(VLOOKUP(A2634,'Cadastro e Estoque'!B:H,1,0)),"Produto não cadastrado",VLOOKUP(A2634,'Cadastro e Estoque'!B:H,4,0)))</f>
        <v/>
      </c>
      <c r="G2634" s="88" t="str">
        <f>IF(ISBLANK(A2634),"",IF(ISERROR(VLOOKUP(A2634,'Cadastro e Estoque'!B:H,1,0)),"Produto não cadastrado",VLOOKUP(A2634,'Cadastro e Estoque'!B:H,2,0)))</f>
        <v/>
      </c>
      <c r="H2634" s="88" t="str">
        <f>IF(ISERROR(VLOOKUP(A2634,'Cadastro e Estoque'!B:H,1,0)),"",VLOOKUP(A2634,'Cadastro e Estoque'!B:H,3,0))</f>
        <v/>
      </c>
    </row>
    <row r="2635" ht="15.75" customHeight="1">
      <c r="A2635" s="89"/>
      <c r="B2635" s="83"/>
      <c r="C2635" s="84"/>
      <c r="D2635" s="86"/>
      <c r="E2635" s="86" t="str">
        <f t="shared" si="1"/>
        <v/>
      </c>
      <c r="F2635" s="88" t="str">
        <f>IF(ISBLANK(A2635),"",IF(ISERROR(VLOOKUP(A2635,'Cadastro e Estoque'!B:H,1,0)),"Produto não cadastrado",VLOOKUP(A2635,'Cadastro e Estoque'!B:H,4,0)))</f>
        <v/>
      </c>
      <c r="G2635" s="88" t="str">
        <f>IF(ISBLANK(A2635),"",IF(ISERROR(VLOOKUP(A2635,'Cadastro e Estoque'!B:H,1,0)),"Produto não cadastrado",VLOOKUP(A2635,'Cadastro e Estoque'!B:H,2,0)))</f>
        <v/>
      </c>
      <c r="H2635" s="88" t="str">
        <f>IF(ISERROR(VLOOKUP(A2635,'Cadastro e Estoque'!B:H,1,0)),"",VLOOKUP(A2635,'Cadastro e Estoque'!B:H,3,0))</f>
        <v/>
      </c>
    </row>
    <row r="2636" ht="15.75" customHeight="1">
      <c r="A2636" s="89"/>
      <c r="B2636" s="83"/>
      <c r="C2636" s="84"/>
      <c r="D2636" s="86"/>
      <c r="E2636" s="86" t="str">
        <f t="shared" si="1"/>
        <v/>
      </c>
      <c r="F2636" s="88" t="str">
        <f>IF(ISBLANK(A2636),"",IF(ISERROR(VLOOKUP(A2636,'Cadastro e Estoque'!B:H,1,0)),"Produto não cadastrado",VLOOKUP(A2636,'Cadastro e Estoque'!B:H,4,0)))</f>
        <v/>
      </c>
      <c r="G2636" s="88" t="str">
        <f>IF(ISBLANK(A2636),"",IF(ISERROR(VLOOKUP(A2636,'Cadastro e Estoque'!B:H,1,0)),"Produto não cadastrado",VLOOKUP(A2636,'Cadastro e Estoque'!B:H,2,0)))</f>
        <v/>
      </c>
      <c r="H2636" s="88" t="str">
        <f>IF(ISERROR(VLOOKUP(A2636,'Cadastro e Estoque'!B:H,1,0)),"",VLOOKUP(A2636,'Cadastro e Estoque'!B:H,3,0))</f>
        <v/>
      </c>
    </row>
    <row r="2637" ht="15.75" customHeight="1">
      <c r="A2637" s="89"/>
      <c r="B2637" s="83"/>
      <c r="C2637" s="84"/>
      <c r="D2637" s="86"/>
      <c r="E2637" s="86" t="str">
        <f t="shared" si="1"/>
        <v/>
      </c>
      <c r="F2637" s="88" t="str">
        <f>IF(ISBLANK(A2637),"",IF(ISERROR(VLOOKUP(A2637,'Cadastro e Estoque'!B:H,1,0)),"Produto não cadastrado",VLOOKUP(A2637,'Cadastro e Estoque'!B:H,4,0)))</f>
        <v/>
      </c>
      <c r="G2637" s="88" t="str">
        <f>IF(ISBLANK(A2637),"",IF(ISERROR(VLOOKUP(A2637,'Cadastro e Estoque'!B:H,1,0)),"Produto não cadastrado",VLOOKUP(A2637,'Cadastro e Estoque'!B:H,2,0)))</f>
        <v/>
      </c>
      <c r="H2637" s="88" t="str">
        <f>IF(ISERROR(VLOOKUP(A2637,'Cadastro e Estoque'!B:H,1,0)),"",VLOOKUP(A2637,'Cadastro e Estoque'!B:H,3,0))</f>
        <v/>
      </c>
    </row>
    <row r="2638" ht="15.75" customHeight="1">
      <c r="A2638" s="89"/>
      <c r="B2638" s="83"/>
      <c r="C2638" s="84"/>
      <c r="D2638" s="86"/>
      <c r="E2638" s="86" t="str">
        <f t="shared" si="1"/>
        <v/>
      </c>
      <c r="F2638" s="88" t="str">
        <f>IF(ISBLANK(A2638),"",IF(ISERROR(VLOOKUP(A2638,'Cadastro e Estoque'!B:H,1,0)),"Produto não cadastrado",VLOOKUP(A2638,'Cadastro e Estoque'!B:H,4,0)))</f>
        <v/>
      </c>
      <c r="G2638" s="88" t="str">
        <f>IF(ISBLANK(A2638),"",IF(ISERROR(VLOOKUP(A2638,'Cadastro e Estoque'!B:H,1,0)),"Produto não cadastrado",VLOOKUP(A2638,'Cadastro e Estoque'!B:H,2,0)))</f>
        <v/>
      </c>
      <c r="H2638" s="88" t="str">
        <f>IF(ISERROR(VLOOKUP(A2638,'Cadastro e Estoque'!B:H,1,0)),"",VLOOKUP(A2638,'Cadastro e Estoque'!B:H,3,0))</f>
        <v/>
      </c>
    </row>
    <row r="2639" ht="15.75" customHeight="1">
      <c r="A2639" s="89"/>
      <c r="B2639" s="83"/>
      <c r="C2639" s="84"/>
      <c r="D2639" s="86"/>
      <c r="E2639" s="86" t="str">
        <f t="shared" si="1"/>
        <v/>
      </c>
      <c r="F2639" s="88" t="str">
        <f>IF(ISBLANK(A2639),"",IF(ISERROR(VLOOKUP(A2639,'Cadastro e Estoque'!B:H,1,0)),"Produto não cadastrado",VLOOKUP(A2639,'Cadastro e Estoque'!B:H,4,0)))</f>
        <v/>
      </c>
      <c r="G2639" s="88" t="str">
        <f>IF(ISBLANK(A2639),"",IF(ISERROR(VLOOKUP(A2639,'Cadastro e Estoque'!B:H,1,0)),"Produto não cadastrado",VLOOKUP(A2639,'Cadastro e Estoque'!B:H,2,0)))</f>
        <v/>
      </c>
      <c r="H2639" s="88" t="str">
        <f>IF(ISERROR(VLOOKUP(A2639,'Cadastro e Estoque'!B:H,1,0)),"",VLOOKUP(A2639,'Cadastro e Estoque'!B:H,3,0))</f>
        <v/>
      </c>
    </row>
    <row r="2640" ht="15.75" customHeight="1">
      <c r="A2640" s="89"/>
      <c r="B2640" s="83"/>
      <c r="C2640" s="84"/>
      <c r="D2640" s="86"/>
      <c r="E2640" s="86" t="str">
        <f t="shared" si="1"/>
        <v/>
      </c>
      <c r="F2640" s="88" t="str">
        <f>IF(ISBLANK(A2640),"",IF(ISERROR(VLOOKUP(A2640,'Cadastro e Estoque'!B:H,1,0)),"Produto não cadastrado",VLOOKUP(A2640,'Cadastro e Estoque'!B:H,4,0)))</f>
        <v/>
      </c>
      <c r="G2640" s="88" t="str">
        <f>IF(ISBLANK(A2640),"",IF(ISERROR(VLOOKUP(A2640,'Cadastro e Estoque'!B:H,1,0)),"Produto não cadastrado",VLOOKUP(A2640,'Cadastro e Estoque'!B:H,2,0)))</f>
        <v/>
      </c>
      <c r="H2640" s="88" t="str">
        <f>IF(ISERROR(VLOOKUP(A2640,'Cadastro e Estoque'!B:H,1,0)),"",VLOOKUP(A2640,'Cadastro e Estoque'!B:H,3,0))</f>
        <v/>
      </c>
    </row>
    <row r="2641" ht="15.75" customHeight="1">
      <c r="A2641" s="89"/>
      <c r="B2641" s="83"/>
      <c r="C2641" s="84"/>
      <c r="D2641" s="86"/>
      <c r="E2641" s="86" t="str">
        <f t="shared" si="1"/>
        <v/>
      </c>
      <c r="F2641" s="88" t="str">
        <f>IF(ISBLANK(A2641),"",IF(ISERROR(VLOOKUP(A2641,'Cadastro e Estoque'!B:H,1,0)),"Produto não cadastrado",VLOOKUP(A2641,'Cadastro e Estoque'!B:H,4,0)))</f>
        <v/>
      </c>
      <c r="G2641" s="88" t="str">
        <f>IF(ISBLANK(A2641),"",IF(ISERROR(VLOOKUP(A2641,'Cadastro e Estoque'!B:H,1,0)),"Produto não cadastrado",VLOOKUP(A2641,'Cadastro e Estoque'!B:H,2,0)))</f>
        <v/>
      </c>
      <c r="H2641" s="88" t="str">
        <f>IF(ISERROR(VLOOKUP(A2641,'Cadastro e Estoque'!B:H,1,0)),"",VLOOKUP(A2641,'Cadastro e Estoque'!B:H,3,0))</f>
        <v/>
      </c>
    </row>
    <row r="2642" ht="15.75" customHeight="1">
      <c r="A2642" s="89"/>
      <c r="B2642" s="83"/>
      <c r="C2642" s="84"/>
      <c r="D2642" s="86"/>
      <c r="E2642" s="86" t="str">
        <f t="shared" si="1"/>
        <v/>
      </c>
      <c r="F2642" s="88" t="str">
        <f>IF(ISBLANK(A2642),"",IF(ISERROR(VLOOKUP(A2642,'Cadastro e Estoque'!B:H,1,0)),"Produto não cadastrado",VLOOKUP(A2642,'Cadastro e Estoque'!B:H,4,0)))</f>
        <v/>
      </c>
      <c r="G2642" s="88" t="str">
        <f>IF(ISBLANK(A2642),"",IF(ISERROR(VLOOKUP(A2642,'Cadastro e Estoque'!B:H,1,0)),"Produto não cadastrado",VLOOKUP(A2642,'Cadastro e Estoque'!B:H,2,0)))</f>
        <v/>
      </c>
      <c r="H2642" s="88" t="str">
        <f>IF(ISERROR(VLOOKUP(A2642,'Cadastro e Estoque'!B:H,1,0)),"",VLOOKUP(A2642,'Cadastro e Estoque'!B:H,3,0))</f>
        <v/>
      </c>
    </row>
    <row r="2643" ht="15.75" customHeight="1">
      <c r="A2643" s="89"/>
      <c r="B2643" s="83"/>
      <c r="C2643" s="84"/>
      <c r="D2643" s="86"/>
      <c r="E2643" s="86" t="str">
        <f t="shared" si="1"/>
        <v/>
      </c>
      <c r="F2643" s="88" t="str">
        <f>IF(ISBLANK(A2643),"",IF(ISERROR(VLOOKUP(A2643,'Cadastro e Estoque'!B:H,1,0)),"Produto não cadastrado",VLOOKUP(A2643,'Cadastro e Estoque'!B:H,4,0)))</f>
        <v/>
      </c>
      <c r="G2643" s="88" t="str">
        <f>IF(ISBLANK(A2643),"",IF(ISERROR(VLOOKUP(A2643,'Cadastro e Estoque'!B:H,1,0)),"Produto não cadastrado",VLOOKUP(A2643,'Cadastro e Estoque'!B:H,2,0)))</f>
        <v/>
      </c>
      <c r="H2643" s="88" t="str">
        <f>IF(ISERROR(VLOOKUP(A2643,'Cadastro e Estoque'!B:H,1,0)),"",VLOOKUP(A2643,'Cadastro e Estoque'!B:H,3,0))</f>
        <v/>
      </c>
    </row>
    <row r="2644" ht="15.75" customHeight="1">
      <c r="A2644" s="89"/>
      <c r="B2644" s="83"/>
      <c r="C2644" s="84"/>
      <c r="D2644" s="86"/>
      <c r="E2644" s="86" t="str">
        <f t="shared" si="1"/>
        <v/>
      </c>
      <c r="F2644" s="88" t="str">
        <f>IF(ISBLANK(A2644),"",IF(ISERROR(VLOOKUP(A2644,'Cadastro e Estoque'!B:H,1,0)),"Produto não cadastrado",VLOOKUP(A2644,'Cadastro e Estoque'!B:H,4,0)))</f>
        <v/>
      </c>
      <c r="G2644" s="88" t="str">
        <f>IF(ISBLANK(A2644),"",IF(ISERROR(VLOOKUP(A2644,'Cadastro e Estoque'!B:H,1,0)),"Produto não cadastrado",VLOOKUP(A2644,'Cadastro e Estoque'!B:H,2,0)))</f>
        <v/>
      </c>
      <c r="H2644" s="88" t="str">
        <f>IF(ISERROR(VLOOKUP(A2644,'Cadastro e Estoque'!B:H,1,0)),"",VLOOKUP(A2644,'Cadastro e Estoque'!B:H,3,0))</f>
        <v/>
      </c>
    </row>
    <row r="2645" ht="15.75" customHeight="1">
      <c r="A2645" s="89"/>
      <c r="B2645" s="83"/>
      <c r="C2645" s="84"/>
      <c r="D2645" s="86"/>
      <c r="E2645" s="86" t="str">
        <f t="shared" si="1"/>
        <v/>
      </c>
      <c r="F2645" s="88" t="str">
        <f>IF(ISBLANK(A2645),"",IF(ISERROR(VLOOKUP(A2645,'Cadastro e Estoque'!B:H,1,0)),"Produto não cadastrado",VLOOKUP(A2645,'Cadastro e Estoque'!B:H,4,0)))</f>
        <v/>
      </c>
      <c r="G2645" s="88" t="str">
        <f>IF(ISBLANK(A2645),"",IF(ISERROR(VLOOKUP(A2645,'Cadastro e Estoque'!B:H,1,0)),"Produto não cadastrado",VLOOKUP(A2645,'Cadastro e Estoque'!B:H,2,0)))</f>
        <v/>
      </c>
      <c r="H2645" s="88" t="str">
        <f>IF(ISERROR(VLOOKUP(A2645,'Cadastro e Estoque'!B:H,1,0)),"",VLOOKUP(A2645,'Cadastro e Estoque'!B:H,3,0))</f>
        <v/>
      </c>
    </row>
    <row r="2646" ht="15.75" customHeight="1">
      <c r="A2646" s="89"/>
      <c r="B2646" s="83"/>
      <c r="C2646" s="84"/>
      <c r="D2646" s="86"/>
      <c r="E2646" s="86" t="str">
        <f t="shared" si="1"/>
        <v/>
      </c>
      <c r="F2646" s="88" t="str">
        <f>IF(ISBLANK(A2646),"",IF(ISERROR(VLOOKUP(A2646,'Cadastro e Estoque'!B:H,1,0)),"Produto não cadastrado",VLOOKUP(A2646,'Cadastro e Estoque'!B:H,4,0)))</f>
        <v/>
      </c>
      <c r="G2646" s="88" t="str">
        <f>IF(ISBLANK(A2646),"",IF(ISERROR(VLOOKUP(A2646,'Cadastro e Estoque'!B:H,1,0)),"Produto não cadastrado",VLOOKUP(A2646,'Cadastro e Estoque'!B:H,2,0)))</f>
        <v/>
      </c>
      <c r="H2646" s="88" t="str">
        <f>IF(ISERROR(VLOOKUP(A2646,'Cadastro e Estoque'!B:H,1,0)),"",VLOOKUP(A2646,'Cadastro e Estoque'!B:H,3,0))</f>
        <v/>
      </c>
    </row>
    <row r="2647" ht="15.75" customHeight="1">
      <c r="A2647" s="89"/>
      <c r="B2647" s="83"/>
      <c r="C2647" s="84"/>
      <c r="D2647" s="86"/>
      <c r="E2647" s="86" t="str">
        <f t="shared" si="1"/>
        <v/>
      </c>
      <c r="F2647" s="88" t="str">
        <f>IF(ISBLANK(A2647),"",IF(ISERROR(VLOOKUP(A2647,'Cadastro e Estoque'!B:H,1,0)),"Produto não cadastrado",VLOOKUP(A2647,'Cadastro e Estoque'!B:H,4,0)))</f>
        <v/>
      </c>
      <c r="G2647" s="88" t="str">
        <f>IF(ISBLANK(A2647),"",IF(ISERROR(VLOOKUP(A2647,'Cadastro e Estoque'!B:H,1,0)),"Produto não cadastrado",VLOOKUP(A2647,'Cadastro e Estoque'!B:H,2,0)))</f>
        <v/>
      </c>
      <c r="H2647" s="88" t="str">
        <f>IF(ISERROR(VLOOKUP(A2647,'Cadastro e Estoque'!B:H,1,0)),"",VLOOKUP(A2647,'Cadastro e Estoque'!B:H,3,0))</f>
        <v/>
      </c>
    </row>
    <row r="2648" ht="15.75" customHeight="1">
      <c r="A2648" s="89"/>
      <c r="B2648" s="83"/>
      <c r="C2648" s="84"/>
      <c r="D2648" s="86"/>
      <c r="E2648" s="86" t="str">
        <f t="shared" si="1"/>
        <v/>
      </c>
      <c r="F2648" s="88" t="str">
        <f>IF(ISBLANK(A2648),"",IF(ISERROR(VLOOKUP(A2648,'Cadastro e Estoque'!B:H,1,0)),"Produto não cadastrado",VLOOKUP(A2648,'Cadastro e Estoque'!B:H,4,0)))</f>
        <v/>
      </c>
      <c r="G2648" s="88" t="str">
        <f>IF(ISBLANK(A2648),"",IF(ISERROR(VLOOKUP(A2648,'Cadastro e Estoque'!B:H,1,0)),"Produto não cadastrado",VLOOKUP(A2648,'Cadastro e Estoque'!B:H,2,0)))</f>
        <v/>
      </c>
      <c r="H2648" s="88" t="str">
        <f>IF(ISERROR(VLOOKUP(A2648,'Cadastro e Estoque'!B:H,1,0)),"",VLOOKUP(A2648,'Cadastro e Estoque'!B:H,3,0))</f>
        <v/>
      </c>
    </row>
    <row r="2649" ht="15.75" customHeight="1">
      <c r="A2649" s="89"/>
      <c r="B2649" s="83"/>
      <c r="C2649" s="84"/>
      <c r="D2649" s="86"/>
      <c r="E2649" s="86" t="str">
        <f t="shared" si="1"/>
        <v/>
      </c>
      <c r="F2649" s="88" t="str">
        <f>IF(ISBLANK(A2649),"",IF(ISERROR(VLOOKUP(A2649,'Cadastro e Estoque'!B:H,1,0)),"Produto não cadastrado",VLOOKUP(A2649,'Cadastro e Estoque'!B:H,4,0)))</f>
        <v/>
      </c>
      <c r="G2649" s="88" t="str">
        <f>IF(ISBLANK(A2649),"",IF(ISERROR(VLOOKUP(A2649,'Cadastro e Estoque'!B:H,1,0)),"Produto não cadastrado",VLOOKUP(A2649,'Cadastro e Estoque'!B:H,2,0)))</f>
        <v/>
      </c>
      <c r="H2649" s="88" t="str">
        <f>IF(ISERROR(VLOOKUP(A2649,'Cadastro e Estoque'!B:H,1,0)),"",VLOOKUP(A2649,'Cadastro e Estoque'!B:H,3,0))</f>
        <v/>
      </c>
    </row>
    <row r="2650" ht="15.75" customHeight="1">
      <c r="A2650" s="89"/>
      <c r="B2650" s="83"/>
      <c r="C2650" s="84"/>
      <c r="D2650" s="86"/>
      <c r="E2650" s="86" t="str">
        <f t="shared" si="1"/>
        <v/>
      </c>
      <c r="F2650" s="88" t="str">
        <f>IF(ISBLANK(A2650),"",IF(ISERROR(VLOOKUP(A2650,'Cadastro e Estoque'!B:H,1,0)),"Produto não cadastrado",VLOOKUP(A2650,'Cadastro e Estoque'!B:H,4,0)))</f>
        <v/>
      </c>
      <c r="G2650" s="88" t="str">
        <f>IF(ISBLANK(A2650),"",IF(ISERROR(VLOOKUP(A2650,'Cadastro e Estoque'!B:H,1,0)),"Produto não cadastrado",VLOOKUP(A2650,'Cadastro e Estoque'!B:H,2,0)))</f>
        <v/>
      </c>
      <c r="H2650" s="88" t="str">
        <f>IF(ISERROR(VLOOKUP(A2650,'Cadastro e Estoque'!B:H,1,0)),"",VLOOKUP(A2650,'Cadastro e Estoque'!B:H,3,0))</f>
        <v/>
      </c>
    </row>
    <row r="2651" ht="15.75" customHeight="1">
      <c r="A2651" s="89"/>
      <c r="B2651" s="83"/>
      <c r="C2651" s="84"/>
      <c r="D2651" s="86"/>
      <c r="E2651" s="86" t="str">
        <f t="shared" si="1"/>
        <v/>
      </c>
      <c r="F2651" s="88" t="str">
        <f>IF(ISBLANK(A2651),"",IF(ISERROR(VLOOKUP(A2651,'Cadastro e Estoque'!B:H,1,0)),"Produto não cadastrado",VLOOKUP(A2651,'Cadastro e Estoque'!B:H,4,0)))</f>
        <v/>
      </c>
      <c r="G2651" s="88" t="str">
        <f>IF(ISBLANK(A2651),"",IF(ISERROR(VLOOKUP(A2651,'Cadastro e Estoque'!B:H,1,0)),"Produto não cadastrado",VLOOKUP(A2651,'Cadastro e Estoque'!B:H,2,0)))</f>
        <v/>
      </c>
      <c r="H2651" s="88" t="str">
        <f>IF(ISERROR(VLOOKUP(A2651,'Cadastro e Estoque'!B:H,1,0)),"",VLOOKUP(A2651,'Cadastro e Estoque'!B:H,3,0))</f>
        <v/>
      </c>
    </row>
    <row r="2652" ht="15.75" customHeight="1">
      <c r="A2652" s="89"/>
      <c r="B2652" s="83"/>
      <c r="C2652" s="84"/>
      <c r="D2652" s="86"/>
      <c r="E2652" s="86" t="str">
        <f t="shared" si="1"/>
        <v/>
      </c>
      <c r="F2652" s="88" t="str">
        <f>IF(ISBLANK(A2652),"",IF(ISERROR(VLOOKUP(A2652,'Cadastro e Estoque'!B:H,1,0)),"Produto não cadastrado",VLOOKUP(A2652,'Cadastro e Estoque'!B:H,4,0)))</f>
        <v/>
      </c>
      <c r="G2652" s="88" t="str">
        <f>IF(ISBLANK(A2652),"",IF(ISERROR(VLOOKUP(A2652,'Cadastro e Estoque'!B:H,1,0)),"Produto não cadastrado",VLOOKUP(A2652,'Cadastro e Estoque'!B:H,2,0)))</f>
        <v/>
      </c>
      <c r="H2652" s="88" t="str">
        <f>IF(ISERROR(VLOOKUP(A2652,'Cadastro e Estoque'!B:H,1,0)),"",VLOOKUP(A2652,'Cadastro e Estoque'!B:H,3,0))</f>
        <v/>
      </c>
    </row>
    <row r="2653" ht="15.75" customHeight="1">
      <c r="A2653" s="89"/>
      <c r="B2653" s="83"/>
      <c r="C2653" s="84"/>
      <c r="D2653" s="86"/>
      <c r="E2653" s="86" t="str">
        <f t="shared" si="1"/>
        <v/>
      </c>
      <c r="F2653" s="88" t="str">
        <f>IF(ISBLANK(A2653),"",IF(ISERROR(VLOOKUP(A2653,'Cadastro e Estoque'!B:H,1,0)),"Produto não cadastrado",VLOOKUP(A2653,'Cadastro e Estoque'!B:H,4,0)))</f>
        <v/>
      </c>
      <c r="G2653" s="88" t="str">
        <f>IF(ISBLANK(A2653),"",IF(ISERROR(VLOOKUP(A2653,'Cadastro e Estoque'!B:H,1,0)),"Produto não cadastrado",VLOOKUP(A2653,'Cadastro e Estoque'!B:H,2,0)))</f>
        <v/>
      </c>
      <c r="H2653" s="88" t="str">
        <f>IF(ISERROR(VLOOKUP(A2653,'Cadastro e Estoque'!B:H,1,0)),"",VLOOKUP(A2653,'Cadastro e Estoque'!B:H,3,0))</f>
        <v/>
      </c>
    </row>
    <row r="2654" ht="15.75" customHeight="1">
      <c r="A2654" s="89"/>
      <c r="B2654" s="83"/>
      <c r="C2654" s="84"/>
      <c r="D2654" s="86"/>
      <c r="E2654" s="86" t="str">
        <f t="shared" si="1"/>
        <v/>
      </c>
      <c r="F2654" s="88" t="str">
        <f>IF(ISBLANK(A2654),"",IF(ISERROR(VLOOKUP(A2654,'Cadastro e Estoque'!B:H,1,0)),"Produto não cadastrado",VLOOKUP(A2654,'Cadastro e Estoque'!B:H,4,0)))</f>
        <v/>
      </c>
      <c r="G2654" s="88" t="str">
        <f>IF(ISBLANK(A2654),"",IF(ISERROR(VLOOKUP(A2654,'Cadastro e Estoque'!B:H,1,0)),"Produto não cadastrado",VLOOKUP(A2654,'Cadastro e Estoque'!B:H,2,0)))</f>
        <v/>
      </c>
      <c r="H2654" s="88" t="str">
        <f>IF(ISERROR(VLOOKUP(A2654,'Cadastro e Estoque'!B:H,1,0)),"",VLOOKUP(A2654,'Cadastro e Estoque'!B:H,3,0))</f>
        <v/>
      </c>
    </row>
    <row r="2655" ht="15.75" customHeight="1">
      <c r="A2655" s="89"/>
      <c r="B2655" s="83"/>
      <c r="C2655" s="84"/>
      <c r="D2655" s="86"/>
      <c r="E2655" s="86" t="str">
        <f t="shared" si="1"/>
        <v/>
      </c>
      <c r="F2655" s="88" t="str">
        <f>IF(ISBLANK(A2655),"",IF(ISERROR(VLOOKUP(A2655,'Cadastro e Estoque'!B:H,1,0)),"Produto não cadastrado",VLOOKUP(A2655,'Cadastro e Estoque'!B:H,4,0)))</f>
        <v/>
      </c>
      <c r="G2655" s="88" t="str">
        <f>IF(ISBLANK(A2655),"",IF(ISERROR(VLOOKUP(A2655,'Cadastro e Estoque'!B:H,1,0)),"Produto não cadastrado",VLOOKUP(A2655,'Cadastro e Estoque'!B:H,2,0)))</f>
        <v/>
      </c>
      <c r="H2655" s="88" t="str">
        <f>IF(ISERROR(VLOOKUP(A2655,'Cadastro e Estoque'!B:H,1,0)),"",VLOOKUP(A2655,'Cadastro e Estoque'!B:H,3,0))</f>
        <v/>
      </c>
    </row>
    <row r="2656" ht="15.75" customHeight="1">
      <c r="A2656" s="89"/>
      <c r="B2656" s="83"/>
      <c r="C2656" s="84"/>
      <c r="D2656" s="86"/>
      <c r="E2656" s="86" t="str">
        <f t="shared" si="1"/>
        <v/>
      </c>
      <c r="F2656" s="88" t="str">
        <f>IF(ISBLANK(A2656),"",IF(ISERROR(VLOOKUP(A2656,'Cadastro e Estoque'!B:H,1,0)),"Produto não cadastrado",VLOOKUP(A2656,'Cadastro e Estoque'!B:H,4,0)))</f>
        <v/>
      </c>
      <c r="G2656" s="88" t="str">
        <f>IF(ISBLANK(A2656),"",IF(ISERROR(VLOOKUP(A2656,'Cadastro e Estoque'!B:H,1,0)),"Produto não cadastrado",VLOOKUP(A2656,'Cadastro e Estoque'!B:H,2,0)))</f>
        <v/>
      </c>
      <c r="H2656" s="88" t="str">
        <f>IF(ISERROR(VLOOKUP(A2656,'Cadastro e Estoque'!B:H,1,0)),"",VLOOKUP(A2656,'Cadastro e Estoque'!B:H,3,0))</f>
        <v/>
      </c>
    </row>
    <row r="2657" ht="15.75" customHeight="1">
      <c r="A2657" s="89"/>
      <c r="B2657" s="83"/>
      <c r="C2657" s="84"/>
      <c r="D2657" s="86"/>
      <c r="E2657" s="86" t="str">
        <f t="shared" si="1"/>
        <v/>
      </c>
      <c r="F2657" s="88" t="str">
        <f>IF(ISBLANK(A2657),"",IF(ISERROR(VLOOKUP(A2657,'Cadastro e Estoque'!B:H,1,0)),"Produto não cadastrado",VLOOKUP(A2657,'Cadastro e Estoque'!B:H,4,0)))</f>
        <v/>
      </c>
      <c r="G2657" s="88" t="str">
        <f>IF(ISBLANK(A2657),"",IF(ISERROR(VLOOKUP(A2657,'Cadastro e Estoque'!B:H,1,0)),"Produto não cadastrado",VLOOKUP(A2657,'Cadastro e Estoque'!B:H,2,0)))</f>
        <v/>
      </c>
      <c r="H2657" s="88" t="str">
        <f>IF(ISERROR(VLOOKUP(A2657,'Cadastro e Estoque'!B:H,1,0)),"",VLOOKUP(A2657,'Cadastro e Estoque'!B:H,3,0))</f>
        <v/>
      </c>
    </row>
    <row r="2658" ht="15.75" customHeight="1">
      <c r="A2658" s="89"/>
      <c r="B2658" s="83"/>
      <c r="C2658" s="84"/>
      <c r="D2658" s="86"/>
      <c r="E2658" s="86" t="str">
        <f t="shared" si="1"/>
        <v/>
      </c>
      <c r="F2658" s="88" t="str">
        <f>IF(ISBLANK(A2658),"",IF(ISERROR(VLOOKUP(A2658,'Cadastro e Estoque'!B:H,1,0)),"Produto não cadastrado",VLOOKUP(A2658,'Cadastro e Estoque'!B:H,4,0)))</f>
        <v/>
      </c>
      <c r="G2658" s="88" t="str">
        <f>IF(ISBLANK(A2658),"",IF(ISERROR(VLOOKUP(A2658,'Cadastro e Estoque'!B:H,1,0)),"Produto não cadastrado",VLOOKUP(A2658,'Cadastro e Estoque'!B:H,2,0)))</f>
        <v/>
      </c>
      <c r="H2658" s="88" t="str">
        <f>IF(ISERROR(VLOOKUP(A2658,'Cadastro e Estoque'!B:H,1,0)),"",VLOOKUP(A2658,'Cadastro e Estoque'!B:H,3,0))</f>
        <v/>
      </c>
    </row>
    <row r="2659" ht="15.75" customHeight="1">
      <c r="A2659" s="89"/>
      <c r="B2659" s="83"/>
      <c r="C2659" s="84"/>
      <c r="D2659" s="86"/>
      <c r="E2659" s="86" t="str">
        <f t="shared" si="1"/>
        <v/>
      </c>
      <c r="F2659" s="88" t="str">
        <f>IF(ISBLANK(A2659),"",IF(ISERROR(VLOOKUP(A2659,'Cadastro e Estoque'!B:H,1,0)),"Produto não cadastrado",VLOOKUP(A2659,'Cadastro e Estoque'!B:H,4,0)))</f>
        <v/>
      </c>
      <c r="G2659" s="88" t="str">
        <f>IF(ISBLANK(A2659),"",IF(ISERROR(VLOOKUP(A2659,'Cadastro e Estoque'!B:H,1,0)),"Produto não cadastrado",VLOOKUP(A2659,'Cadastro e Estoque'!B:H,2,0)))</f>
        <v/>
      </c>
      <c r="H2659" s="88" t="str">
        <f>IF(ISERROR(VLOOKUP(A2659,'Cadastro e Estoque'!B:H,1,0)),"",VLOOKUP(A2659,'Cadastro e Estoque'!B:H,3,0))</f>
        <v/>
      </c>
    </row>
    <row r="2660" ht="15.75" customHeight="1">
      <c r="A2660" s="89"/>
      <c r="B2660" s="83"/>
      <c r="C2660" s="84"/>
      <c r="D2660" s="86"/>
      <c r="E2660" s="86" t="str">
        <f t="shared" si="1"/>
        <v/>
      </c>
      <c r="F2660" s="88" t="str">
        <f>IF(ISBLANK(A2660),"",IF(ISERROR(VLOOKUP(A2660,'Cadastro e Estoque'!B:H,1,0)),"Produto não cadastrado",VLOOKUP(A2660,'Cadastro e Estoque'!B:H,4,0)))</f>
        <v/>
      </c>
      <c r="G2660" s="88" t="str">
        <f>IF(ISBLANK(A2660),"",IF(ISERROR(VLOOKUP(A2660,'Cadastro e Estoque'!B:H,1,0)),"Produto não cadastrado",VLOOKUP(A2660,'Cadastro e Estoque'!B:H,2,0)))</f>
        <v/>
      </c>
      <c r="H2660" s="88" t="str">
        <f>IF(ISERROR(VLOOKUP(A2660,'Cadastro e Estoque'!B:H,1,0)),"",VLOOKUP(A2660,'Cadastro e Estoque'!B:H,3,0))</f>
        <v/>
      </c>
    </row>
    <row r="2661" ht="15.75" customHeight="1">
      <c r="A2661" s="89"/>
      <c r="B2661" s="83"/>
      <c r="C2661" s="84"/>
      <c r="D2661" s="86"/>
      <c r="E2661" s="86" t="str">
        <f t="shared" si="1"/>
        <v/>
      </c>
      <c r="F2661" s="88" t="str">
        <f>IF(ISBLANK(A2661),"",IF(ISERROR(VLOOKUP(A2661,'Cadastro e Estoque'!B:H,1,0)),"Produto não cadastrado",VLOOKUP(A2661,'Cadastro e Estoque'!B:H,4,0)))</f>
        <v/>
      </c>
      <c r="G2661" s="88" t="str">
        <f>IF(ISBLANK(A2661),"",IF(ISERROR(VLOOKUP(A2661,'Cadastro e Estoque'!B:H,1,0)),"Produto não cadastrado",VLOOKUP(A2661,'Cadastro e Estoque'!B:H,2,0)))</f>
        <v/>
      </c>
      <c r="H2661" s="88" t="str">
        <f>IF(ISERROR(VLOOKUP(A2661,'Cadastro e Estoque'!B:H,1,0)),"",VLOOKUP(A2661,'Cadastro e Estoque'!B:H,3,0))</f>
        <v/>
      </c>
    </row>
    <row r="2662" ht="15.75" customHeight="1">
      <c r="A2662" s="89"/>
      <c r="B2662" s="83"/>
      <c r="C2662" s="84"/>
      <c r="D2662" s="86"/>
      <c r="E2662" s="86" t="str">
        <f t="shared" si="1"/>
        <v/>
      </c>
      <c r="F2662" s="88" t="str">
        <f>IF(ISBLANK(A2662),"",IF(ISERROR(VLOOKUP(A2662,'Cadastro e Estoque'!B:H,1,0)),"Produto não cadastrado",VLOOKUP(A2662,'Cadastro e Estoque'!B:H,4,0)))</f>
        <v/>
      </c>
      <c r="G2662" s="88" t="str">
        <f>IF(ISBLANK(A2662),"",IF(ISERROR(VLOOKUP(A2662,'Cadastro e Estoque'!B:H,1,0)),"Produto não cadastrado",VLOOKUP(A2662,'Cadastro e Estoque'!B:H,2,0)))</f>
        <v/>
      </c>
      <c r="H2662" s="88" t="str">
        <f>IF(ISERROR(VLOOKUP(A2662,'Cadastro e Estoque'!B:H,1,0)),"",VLOOKUP(A2662,'Cadastro e Estoque'!B:H,3,0))</f>
        <v/>
      </c>
    </row>
    <row r="2663" ht="15.75" customHeight="1">
      <c r="A2663" s="89"/>
      <c r="B2663" s="83"/>
      <c r="C2663" s="84"/>
      <c r="D2663" s="86"/>
      <c r="E2663" s="86" t="str">
        <f t="shared" si="1"/>
        <v/>
      </c>
      <c r="F2663" s="88" t="str">
        <f>IF(ISBLANK(A2663),"",IF(ISERROR(VLOOKUP(A2663,'Cadastro e Estoque'!B:H,1,0)),"Produto não cadastrado",VLOOKUP(A2663,'Cadastro e Estoque'!B:H,4,0)))</f>
        <v/>
      </c>
      <c r="G2663" s="88" t="str">
        <f>IF(ISBLANK(A2663),"",IF(ISERROR(VLOOKUP(A2663,'Cadastro e Estoque'!B:H,1,0)),"Produto não cadastrado",VLOOKUP(A2663,'Cadastro e Estoque'!B:H,2,0)))</f>
        <v/>
      </c>
      <c r="H2663" s="88" t="str">
        <f>IF(ISERROR(VLOOKUP(A2663,'Cadastro e Estoque'!B:H,1,0)),"",VLOOKUP(A2663,'Cadastro e Estoque'!B:H,3,0))</f>
        <v/>
      </c>
    </row>
    <row r="2664" ht="15.75" customHeight="1">
      <c r="A2664" s="89"/>
      <c r="B2664" s="83"/>
      <c r="C2664" s="84"/>
      <c r="D2664" s="86"/>
      <c r="E2664" s="86" t="str">
        <f t="shared" si="1"/>
        <v/>
      </c>
      <c r="F2664" s="88" t="str">
        <f>IF(ISBLANK(A2664),"",IF(ISERROR(VLOOKUP(A2664,'Cadastro e Estoque'!B:H,1,0)),"Produto não cadastrado",VLOOKUP(A2664,'Cadastro e Estoque'!B:H,4,0)))</f>
        <v/>
      </c>
      <c r="G2664" s="88" t="str">
        <f>IF(ISBLANK(A2664),"",IF(ISERROR(VLOOKUP(A2664,'Cadastro e Estoque'!B:H,1,0)),"Produto não cadastrado",VLOOKUP(A2664,'Cadastro e Estoque'!B:H,2,0)))</f>
        <v/>
      </c>
      <c r="H2664" s="88" t="str">
        <f>IF(ISERROR(VLOOKUP(A2664,'Cadastro e Estoque'!B:H,1,0)),"",VLOOKUP(A2664,'Cadastro e Estoque'!B:H,3,0))</f>
        <v/>
      </c>
    </row>
    <row r="2665" ht="15.75" customHeight="1">
      <c r="A2665" s="89"/>
      <c r="B2665" s="83"/>
      <c r="C2665" s="84"/>
      <c r="D2665" s="86"/>
      <c r="E2665" s="86" t="str">
        <f t="shared" si="1"/>
        <v/>
      </c>
      <c r="F2665" s="88" t="str">
        <f>IF(ISBLANK(A2665),"",IF(ISERROR(VLOOKUP(A2665,'Cadastro e Estoque'!B:H,1,0)),"Produto não cadastrado",VLOOKUP(A2665,'Cadastro e Estoque'!B:H,4,0)))</f>
        <v/>
      </c>
      <c r="G2665" s="88" t="str">
        <f>IF(ISBLANK(A2665),"",IF(ISERROR(VLOOKUP(A2665,'Cadastro e Estoque'!B:H,1,0)),"Produto não cadastrado",VLOOKUP(A2665,'Cadastro e Estoque'!B:H,2,0)))</f>
        <v/>
      </c>
      <c r="H2665" s="88" t="str">
        <f>IF(ISERROR(VLOOKUP(A2665,'Cadastro e Estoque'!B:H,1,0)),"",VLOOKUP(A2665,'Cadastro e Estoque'!B:H,3,0))</f>
        <v/>
      </c>
    </row>
    <row r="2666" ht="15.75" customHeight="1">
      <c r="A2666" s="89"/>
      <c r="B2666" s="83"/>
      <c r="C2666" s="84"/>
      <c r="D2666" s="86"/>
      <c r="E2666" s="86" t="str">
        <f t="shared" si="1"/>
        <v/>
      </c>
      <c r="F2666" s="88" t="str">
        <f>IF(ISBLANK(A2666),"",IF(ISERROR(VLOOKUP(A2666,'Cadastro e Estoque'!B:H,1,0)),"Produto não cadastrado",VLOOKUP(A2666,'Cadastro e Estoque'!B:H,4,0)))</f>
        <v/>
      </c>
      <c r="G2666" s="88" t="str">
        <f>IF(ISBLANK(A2666),"",IF(ISERROR(VLOOKUP(A2666,'Cadastro e Estoque'!B:H,1,0)),"Produto não cadastrado",VLOOKUP(A2666,'Cadastro e Estoque'!B:H,2,0)))</f>
        <v/>
      </c>
      <c r="H2666" s="88" t="str">
        <f>IF(ISERROR(VLOOKUP(A2666,'Cadastro e Estoque'!B:H,1,0)),"",VLOOKUP(A2666,'Cadastro e Estoque'!B:H,3,0))</f>
        <v/>
      </c>
    </row>
    <row r="2667" ht="15.75" customHeight="1">
      <c r="A2667" s="89"/>
      <c r="B2667" s="83"/>
      <c r="C2667" s="84"/>
      <c r="D2667" s="86"/>
      <c r="E2667" s="86" t="str">
        <f t="shared" si="1"/>
        <v/>
      </c>
      <c r="F2667" s="88" t="str">
        <f>IF(ISBLANK(A2667),"",IF(ISERROR(VLOOKUP(A2667,'Cadastro e Estoque'!B:H,1,0)),"Produto não cadastrado",VLOOKUP(A2667,'Cadastro e Estoque'!B:H,4,0)))</f>
        <v/>
      </c>
      <c r="G2667" s="88" t="str">
        <f>IF(ISBLANK(A2667),"",IF(ISERROR(VLOOKUP(A2667,'Cadastro e Estoque'!B:H,1,0)),"Produto não cadastrado",VLOOKUP(A2667,'Cadastro e Estoque'!B:H,2,0)))</f>
        <v/>
      </c>
      <c r="H2667" s="88" t="str">
        <f>IF(ISERROR(VLOOKUP(A2667,'Cadastro e Estoque'!B:H,1,0)),"",VLOOKUP(A2667,'Cadastro e Estoque'!B:H,3,0))</f>
        <v/>
      </c>
    </row>
    <row r="2668" ht="15.75" customHeight="1">
      <c r="A2668" s="89"/>
      <c r="B2668" s="83"/>
      <c r="C2668" s="84"/>
      <c r="D2668" s="86"/>
      <c r="E2668" s="86" t="str">
        <f t="shared" si="1"/>
        <v/>
      </c>
      <c r="F2668" s="88" t="str">
        <f>IF(ISBLANK(A2668),"",IF(ISERROR(VLOOKUP(A2668,'Cadastro e Estoque'!B:H,1,0)),"Produto não cadastrado",VLOOKUP(A2668,'Cadastro e Estoque'!B:H,4,0)))</f>
        <v/>
      </c>
      <c r="G2668" s="88" t="str">
        <f>IF(ISBLANK(A2668),"",IF(ISERROR(VLOOKUP(A2668,'Cadastro e Estoque'!B:H,1,0)),"Produto não cadastrado",VLOOKUP(A2668,'Cadastro e Estoque'!B:H,2,0)))</f>
        <v/>
      </c>
      <c r="H2668" s="88" t="str">
        <f>IF(ISERROR(VLOOKUP(A2668,'Cadastro e Estoque'!B:H,1,0)),"",VLOOKUP(A2668,'Cadastro e Estoque'!B:H,3,0))</f>
        <v/>
      </c>
    </row>
    <row r="2669" ht="15.75" customHeight="1">
      <c r="A2669" s="89"/>
      <c r="B2669" s="83"/>
      <c r="C2669" s="84"/>
      <c r="D2669" s="86"/>
      <c r="E2669" s="86" t="str">
        <f t="shared" si="1"/>
        <v/>
      </c>
      <c r="F2669" s="88" t="str">
        <f>IF(ISBLANK(A2669),"",IF(ISERROR(VLOOKUP(A2669,'Cadastro e Estoque'!B:H,1,0)),"Produto não cadastrado",VLOOKUP(A2669,'Cadastro e Estoque'!B:H,4,0)))</f>
        <v/>
      </c>
      <c r="G2669" s="88" t="str">
        <f>IF(ISBLANK(A2669),"",IF(ISERROR(VLOOKUP(A2669,'Cadastro e Estoque'!B:H,1,0)),"Produto não cadastrado",VLOOKUP(A2669,'Cadastro e Estoque'!B:H,2,0)))</f>
        <v/>
      </c>
      <c r="H2669" s="88" t="str">
        <f>IF(ISERROR(VLOOKUP(A2669,'Cadastro e Estoque'!B:H,1,0)),"",VLOOKUP(A2669,'Cadastro e Estoque'!B:H,3,0))</f>
        <v/>
      </c>
    </row>
    <row r="2670" ht="15.75" customHeight="1">
      <c r="A2670" s="89"/>
      <c r="B2670" s="83"/>
      <c r="C2670" s="84"/>
      <c r="D2670" s="86"/>
      <c r="E2670" s="86" t="str">
        <f t="shared" si="1"/>
        <v/>
      </c>
      <c r="F2670" s="88" t="str">
        <f>IF(ISBLANK(A2670),"",IF(ISERROR(VLOOKUP(A2670,'Cadastro e Estoque'!B:H,1,0)),"Produto não cadastrado",VLOOKUP(A2670,'Cadastro e Estoque'!B:H,4,0)))</f>
        <v/>
      </c>
      <c r="G2670" s="88" t="str">
        <f>IF(ISBLANK(A2670),"",IF(ISERROR(VLOOKUP(A2670,'Cadastro e Estoque'!B:H,1,0)),"Produto não cadastrado",VLOOKUP(A2670,'Cadastro e Estoque'!B:H,2,0)))</f>
        <v/>
      </c>
      <c r="H2670" s="88" t="str">
        <f>IF(ISERROR(VLOOKUP(A2670,'Cadastro e Estoque'!B:H,1,0)),"",VLOOKUP(A2670,'Cadastro e Estoque'!B:H,3,0))</f>
        <v/>
      </c>
    </row>
    <row r="2671" ht="15.75" customHeight="1">
      <c r="A2671" s="89"/>
      <c r="B2671" s="83"/>
      <c r="C2671" s="84"/>
      <c r="D2671" s="86"/>
      <c r="E2671" s="86" t="str">
        <f t="shared" si="1"/>
        <v/>
      </c>
      <c r="F2671" s="88" t="str">
        <f>IF(ISBLANK(A2671),"",IF(ISERROR(VLOOKUP(A2671,'Cadastro e Estoque'!B:H,1,0)),"Produto não cadastrado",VLOOKUP(A2671,'Cadastro e Estoque'!B:H,4,0)))</f>
        <v/>
      </c>
      <c r="G2671" s="88" t="str">
        <f>IF(ISBLANK(A2671),"",IF(ISERROR(VLOOKUP(A2671,'Cadastro e Estoque'!B:H,1,0)),"Produto não cadastrado",VLOOKUP(A2671,'Cadastro e Estoque'!B:H,2,0)))</f>
        <v/>
      </c>
      <c r="H2671" s="88" t="str">
        <f>IF(ISERROR(VLOOKUP(A2671,'Cadastro e Estoque'!B:H,1,0)),"",VLOOKUP(A2671,'Cadastro e Estoque'!B:H,3,0))</f>
        <v/>
      </c>
    </row>
    <row r="2672" ht="15.75" customHeight="1">
      <c r="A2672" s="89"/>
      <c r="B2672" s="83"/>
      <c r="C2672" s="84"/>
      <c r="D2672" s="86"/>
      <c r="E2672" s="86" t="str">
        <f t="shared" si="1"/>
        <v/>
      </c>
      <c r="F2672" s="88" t="str">
        <f>IF(ISBLANK(A2672),"",IF(ISERROR(VLOOKUP(A2672,'Cadastro e Estoque'!B:H,1,0)),"Produto não cadastrado",VLOOKUP(A2672,'Cadastro e Estoque'!B:H,4,0)))</f>
        <v/>
      </c>
      <c r="G2672" s="88" t="str">
        <f>IF(ISBLANK(A2672),"",IF(ISERROR(VLOOKUP(A2672,'Cadastro e Estoque'!B:H,1,0)),"Produto não cadastrado",VLOOKUP(A2672,'Cadastro e Estoque'!B:H,2,0)))</f>
        <v/>
      </c>
      <c r="H2672" s="88" t="str">
        <f>IF(ISERROR(VLOOKUP(A2672,'Cadastro e Estoque'!B:H,1,0)),"",VLOOKUP(A2672,'Cadastro e Estoque'!B:H,3,0))</f>
        <v/>
      </c>
    </row>
    <row r="2673" ht="15.75" customHeight="1">
      <c r="A2673" s="89"/>
      <c r="B2673" s="83"/>
      <c r="C2673" s="84"/>
      <c r="D2673" s="86"/>
      <c r="E2673" s="86" t="str">
        <f t="shared" si="1"/>
        <v/>
      </c>
      <c r="F2673" s="88" t="str">
        <f>IF(ISBLANK(A2673),"",IF(ISERROR(VLOOKUP(A2673,'Cadastro e Estoque'!B:H,1,0)),"Produto não cadastrado",VLOOKUP(A2673,'Cadastro e Estoque'!B:H,4,0)))</f>
        <v/>
      </c>
      <c r="G2673" s="88" t="str">
        <f>IF(ISBLANK(A2673),"",IF(ISERROR(VLOOKUP(A2673,'Cadastro e Estoque'!B:H,1,0)),"Produto não cadastrado",VLOOKUP(A2673,'Cadastro e Estoque'!B:H,2,0)))</f>
        <v/>
      </c>
      <c r="H2673" s="88" t="str">
        <f>IF(ISERROR(VLOOKUP(A2673,'Cadastro e Estoque'!B:H,1,0)),"",VLOOKUP(A2673,'Cadastro e Estoque'!B:H,3,0))</f>
        <v/>
      </c>
    </row>
    <row r="2674" ht="15.75" customHeight="1">
      <c r="A2674" s="89"/>
      <c r="B2674" s="83"/>
      <c r="C2674" s="84"/>
      <c r="D2674" s="86"/>
      <c r="E2674" s="86" t="str">
        <f t="shared" si="1"/>
        <v/>
      </c>
      <c r="F2674" s="88" t="str">
        <f>IF(ISBLANK(A2674),"",IF(ISERROR(VLOOKUP(A2674,'Cadastro e Estoque'!B:H,1,0)),"Produto não cadastrado",VLOOKUP(A2674,'Cadastro e Estoque'!B:H,4,0)))</f>
        <v/>
      </c>
      <c r="G2674" s="88" t="str">
        <f>IF(ISBLANK(A2674),"",IF(ISERROR(VLOOKUP(A2674,'Cadastro e Estoque'!B:H,1,0)),"Produto não cadastrado",VLOOKUP(A2674,'Cadastro e Estoque'!B:H,2,0)))</f>
        <v/>
      </c>
      <c r="H2674" s="88" t="str">
        <f>IF(ISERROR(VLOOKUP(A2674,'Cadastro e Estoque'!B:H,1,0)),"",VLOOKUP(A2674,'Cadastro e Estoque'!B:H,3,0))</f>
        <v/>
      </c>
    </row>
    <row r="2675" ht="15.75" customHeight="1">
      <c r="A2675" s="89"/>
      <c r="B2675" s="83"/>
      <c r="C2675" s="84"/>
      <c r="D2675" s="86"/>
      <c r="E2675" s="86" t="str">
        <f t="shared" si="1"/>
        <v/>
      </c>
      <c r="F2675" s="88" t="str">
        <f>IF(ISBLANK(A2675),"",IF(ISERROR(VLOOKUP(A2675,'Cadastro e Estoque'!B:H,1,0)),"Produto não cadastrado",VLOOKUP(A2675,'Cadastro e Estoque'!B:H,4,0)))</f>
        <v/>
      </c>
      <c r="G2675" s="88" t="str">
        <f>IF(ISBLANK(A2675),"",IF(ISERROR(VLOOKUP(A2675,'Cadastro e Estoque'!B:H,1,0)),"Produto não cadastrado",VLOOKUP(A2675,'Cadastro e Estoque'!B:H,2,0)))</f>
        <v/>
      </c>
      <c r="H2675" s="88" t="str">
        <f>IF(ISERROR(VLOOKUP(A2675,'Cadastro e Estoque'!B:H,1,0)),"",VLOOKUP(A2675,'Cadastro e Estoque'!B:H,3,0))</f>
        <v/>
      </c>
    </row>
    <row r="2676" ht="15.75" customHeight="1">
      <c r="A2676" s="89"/>
      <c r="B2676" s="83"/>
      <c r="C2676" s="84"/>
      <c r="D2676" s="86"/>
      <c r="E2676" s="86" t="str">
        <f t="shared" si="1"/>
        <v/>
      </c>
      <c r="F2676" s="88" t="str">
        <f>IF(ISBLANK(A2676),"",IF(ISERROR(VLOOKUP(A2676,'Cadastro e Estoque'!B:H,1,0)),"Produto não cadastrado",VLOOKUP(A2676,'Cadastro e Estoque'!B:H,4,0)))</f>
        <v/>
      </c>
      <c r="G2676" s="88" t="str">
        <f>IF(ISBLANK(A2676),"",IF(ISERROR(VLOOKUP(A2676,'Cadastro e Estoque'!B:H,1,0)),"Produto não cadastrado",VLOOKUP(A2676,'Cadastro e Estoque'!B:H,2,0)))</f>
        <v/>
      </c>
      <c r="H2676" s="88" t="str">
        <f>IF(ISERROR(VLOOKUP(A2676,'Cadastro e Estoque'!B:H,1,0)),"",VLOOKUP(A2676,'Cadastro e Estoque'!B:H,3,0))</f>
        <v/>
      </c>
    </row>
    <row r="2677" ht="15.75" customHeight="1">
      <c r="A2677" s="89"/>
      <c r="B2677" s="83"/>
      <c r="C2677" s="84"/>
      <c r="D2677" s="86"/>
      <c r="E2677" s="86" t="str">
        <f t="shared" si="1"/>
        <v/>
      </c>
      <c r="F2677" s="88" t="str">
        <f>IF(ISBLANK(A2677),"",IF(ISERROR(VLOOKUP(A2677,'Cadastro e Estoque'!B:H,1,0)),"Produto não cadastrado",VLOOKUP(A2677,'Cadastro e Estoque'!B:H,4,0)))</f>
        <v/>
      </c>
      <c r="G2677" s="88" t="str">
        <f>IF(ISBLANK(A2677),"",IF(ISERROR(VLOOKUP(A2677,'Cadastro e Estoque'!B:H,1,0)),"Produto não cadastrado",VLOOKUP(A2677,'Cadastro e Estoque'!B:H,2,0)))</f>
        <v/>
      </c>
      <c r="H2677" s="88" t="str">
        <f>IF(ISERROR(VLOOKUP(A2677,'Cadastro e Estoque'!B:H,1,0)),"",VLOOKUP(A2677,'Cadastro e Estoque'!B:H,3,0))</f>
        <v/>
      </c>
    </row>
    <row r="2678" ht="15.75" customHeight="1">
      <c r="A2678" s="89"/>
      <c r="B2678" s="83"/>
      <c r="C2678" s="84"/>
      <c r="D2678" s="86"/>
      <c r="E2678" s="86" t="str">
        <f t="shared" si="1"/>
        <v/>
      </c>
      <c r="F2678" s="88" t="str">
        <f>IF(ISBLANK(A2678),"",IF(ISERROR(VLOOKUP(A2678,'Cadastro e Estoque'!B:H,1,0)),"Produto não cadastrado",VLOOKUP(A2678,'Cadastro e Estoque'!B:H,4,0)))</f>
        <v/>
      </c>
      <c r="G2678" s="88" t="str">
        <f>IF(ISBLANK(A2678),"",IF(ISERROR(VLOOKUP(A2678,'Cadastro e Estoque'!B:H,1,0)),"Produto não cadastrado",VLOOKUP(A2678,'Cadastro e Estoque'!B:H,2,0)))</f>
        <v/>
      </c>
      <c r="H2678" s="88" t="str">
        <f>IF(ISERROR(VLOOKUP(A2678,'Cadastro e Estoque'!B:H,1,0)),"",VLOOKUP(A2678,'Cadastro e Estoque'!B:H,3,0))</f>
        <v/>
      </c>
    </row>
    <row r="2679" ht="15.75" customHeight="1">
      <c r="A2679" s="89"/>
      <c r="B2679" s="83"/>
      <c r="C2679" s="84"/>
      <c r="D2679" s="86"/>
      <c r="E2679" s="86" t="str">
        <f t="shared" si="1"/>
        <v/>
      </c>
      <c r="F2679" s="88" t="str">
        <f>IF(ISBLANK(A2679),"",IF(ISERROR(VLOOKUP(A2679,'Cadastro e Estoque'!B:H,1,0)),"Produto não cadastrado",VLOOKUP(A2679,'Cadastro e Estoque'!B:H,4,0)))</f>
        <v/>
      </c>
      <c r="G2679" s="88" t="str">
        <f>IF(ISBLANK(A2679),"",IF(ISERROR(VLOOKUP(A2679,'Cadastro e Estoque'!B:H,1,0)),"Produto não cadastrado",VLOOKUP(A2679,'Cadastro e Estoque'!B:H,2,0)))</f>
        <v/>
      </c>
      <c r="H2679" s="88" t="str">
        <f>IF(ISERROR(VLOOKUP(A2679,'Cadastro e Estoque'!B:H,1,0)),"",VLOOKUP(A2679,'Cadastro e Estoque'!B:H,3,0))</f>
        <v/>
      </c>
    </row>
    <row r="2680" ht="15.75" customHeight="1">
      <c r="A2680" s="89"/>
      <c r="B2680" s="83"/>
      <c r="C2680" s="84"/>
      <c r="D2680" s="86"/>
      <c r="E2680" s="86" t="str">
        <f t="shared" si="1"/>
        <v/>
      </c>
      <c r="F2680" s="88" t="str">
        <f>IF(ISBLANK(A2680),"",IF(ISERROR(VLOOKUP(A2680,'Cadastro e Estoque'!B:H,1,0)),"Produto não cadastrado",VLOOKUP(A2680,'Cadastro e Estoque'!B:H,4,0)))</f>
        <v/>
      </c>
      <c r="G2680" s="88" t="str">
        <f>IF(ISBLANK(A2680),"",IF(ISERROR(VLOOKUP(A2680,'Cadastro e Estoque'!B:H,1,0)),"Produto não cadastrado",VLOOKUP(A2680,'Cadastro e Estoque'!B:H,2,0)))</f>
        <v/>
      </c>
      <c r="H2680" s="88" t="str">
        <f>IF(ISERROR(VLOOKUP(A2680,'Cadastro e Estoque'!B:H,1,0)),"",VLOOKUP(A2680,'Cadastro e Estoque'!B:H,3,0))</f>
        <v/>
      </c>
    </row>
    <row r="2681" ht="15.75" customHeight="1">
      <c r="A2681" s="89"/>
      <c r="B2681" s="83"/>
      <c r="C2681" s="84"/>
      <c r="D2681" s="86"/>
      <c r="E2681" s="86" t="str">
        <f t="shared" si="1"/>
        <v/>
      </c>
      <c r="F2681" s="88" t="str">
        <f>IF(ISBLANK(A2681),"",IF(ISERROR(VLOOKUP(A2681,'Cadastro e Estoque'!B:H,1,0)),"Produto não cadastrado",VLOOKUP(A2681,'Cadastro e Estoque'!B:H,4,0)))</f>
        <v/>
      </c>
      <c r="G2681" s="88" t="str">
        <f>IF(ISBLANK(A2681),"",IF(ISERROR(VLOOKUP(A2681,'Cadastro e Estoque'!B:H,1,0)),"Produto não cadastrado",VLOOKUP(A2681,'Cadastro e Estoque'!B:H,2,0)))</f>
        <v/>
      </c>
      <c r="H2681" s="88" t="str">
        <f>IF(ISERROR(VLOOKUP(A2681,'Cadastro e Estoque'!B:H,1,0)),"",VLOOKUP(A2681,'Cadastro e Estoque'!B:H,3,0))</f>
        <v/>
      </c>
    </row>
    <row r="2682" ht="15.75" customHeight="1">
      <c r="A2682" s="89"/>
      <c r="B2682" s="83"/>
      <c r="C2682" s="84"/>
      <c r="D2682" s="86"/>
      <c r="E2682" s="86" t="str">
        <f t="shared" si="1"/>
        <v/>
      </c>
      <c r="F2682" s="88" t="str">
        <f>IF(ISBLANK(A2682),"",IF(ISERROR(VLOOKUP(A2682,'Cadastro e Estoque'!B:H,1,0)),"Produto não cadastrado",VLOOKUP(A2682,'Cadastro e Estoque'!B:H,4,0)))</f>
        <v/>
      </c>
      <c r="G2682" s="88" t="str">
        <f>IF(ISBLANK(A2682),"",IF(ISERROR(VLOOKUP(A2682,'Cadastro e Estoque'!B:H,1,0)),"Produto não cadastrado",VLOOKUP(A2682,'Cadastro e Estoque'!B:H,2,0)))</f>
        <v/>
      </c>
      <c r="H2682" s="88" t="str">
        <f>IF(ISERROR(VLOOKUP(A2682,'Cadastro e Estoque'!B:H,1,0)),"",VLOOKUP(A2682,'Cadastro e Estoque'!B:H,3,0))</f>
        <v/>
      </c>
    </row>
    <row r="2683" ht="15.75" customHeight="1">
      <c r="A2683" s="89"/>
      <c r="B2683" s="83"/>
      <c r="C2683" s="84"/>
      <c r="D2683" s="86"/>
      <c r="E2683" s="86" t="str">
        <f t="shared" si="1"/>
        <v/>
      </c>
      <c r="F2683" s="88" t="str">
        <f>IF(ISBLANK(A2683),"",IF(ISERROR(VLOOKUP(A2683,'Cadastro e Estoque'!B:H,1,0)),"Produto não cadastrado",VLOOKUP(A2683,'Cadastro e Estoque'!B:H,4,0)))</f>
        <v/>
      </c>
      <c r="G2683" s="88" t="str">
        <f>IF(ISBLANK(A2683),"",IF(ISERROR(VLOOKUP(A2683,'Cadastro e Estoque'!B:H,1,0)),"Produto não cadastrado",VLOOKUP(A2683,'Cadastro e Estoque'!B:H,2,0)))</f>
        <v/>
      </c>
      <c r="H2683" s="88" t="str">
        <f>IF(ISERROR(VLOOKUP(A2683,'Cadastro e Estoque'!B:H,1,0)),"",VLOOKUP(A2683,'Cadastro e Estoque'!B:H,3,0))</f>
        <v/>
      </c>
    </row>
    <row r="2684" ht="15.75" customHeight="1">
      <c r="A2684" s="89"/>
      <c r="B2684" s="83"/>
      <c r="C2684" s="84"/>
      <c r="D2684" s="86"/>
      <c r="E2684" s="86" t="str">
        <f t="shared" si="1"/>
        <v/>
      </c>
      <c r="F2684" s="88" t="str">
        <f>IF(ISBLANK(A2684),"",IF(ISERROR(VLOOKUP(A2684,'Cadastro e Estoque'!B:H,1,0)),"Produto não cadastrado",VLOOKUP(A2684,'Cadastro e Estoque'!B:H,4,0)))</f>
        <v/>
      </c>
      <c r="G2684" s="88" t="str">
        <f>IF(ISBLANK(A2684),"",IF(ISERROR(VLOOKUP(A2684,'Cadastro e Estoque'!B:H,1,0)),"Produto não cadastrado",VLOOKUP(A2684,'Cadastro e Estoque'!B:H,2,0)))</f>
        <v/>
      </c>
      <c r="H2684" s="88" t="str">
        <f>IF(ISERROR(VLOOKUP(A2684,'Cadastro e Estoque'!B:H,1,0)),"",VLOOKUP(A2684,'Cadastro e Estoque'!B:H,3,0))</f>
        <v/>
      </c>
    </row>
    <row r="2685" ht="15.75" customHeight="1">
      <c r="A2685" s="89"/>
      <c r="B2685" s="83"/>
      <c r="C2685" s="84"/>
      <c r="D2685" s="86"/>
      <c r="E2685" s="86" t="str">
        <f t="shared" si="1"/>
        <v/>
      </c>
      <c r="F2685" s="88" t="str">
        <f>IF(ISBLANK(A2685),"",IF(ISERROR(VLOOKUP(A2685,'Cadastro e Estoque'!B:H,1,0)),"Produto não cadastrado",VLOOKUP(A2685,'Cadastro e Estoque'!B:H,4,0)))</f>
        <v/>
      </c>
      <c r="G2685" s="88" t="str">
        <f>IF(ISBLANK(A2685),"",IF(ISERROR(VLOOKUP(A2685,'Cadastro e Estoque'!B:H,1,0)),"Produto não cadastrado",VLOOKUP(A2685,'Cadastro e Estoque'!B:H,2,0)))</f>
        <v/>
      </c>
      <c r="H2685" s="88" t="str">
        <f>IF(ISERROR(VLOOKUP(A2685,'Cadastro e Estoque'!B:H,1,0)),"",VLOOKUP(A2685,'Cadastro e Estoque'!B:H,3,0))</f>
        <v/>
      </c>
    </row>
    <row r="2686" ht="15.75" customHeight="1">
      <c r="A2686" s="89"/>
      <c r="B2686" s="83"/>
      <c r="C2686" s="84"/>
      <c r="D2686" s="86"/>
      <c r="E2686" s="86" t="str">
        <f t="shared" si="1"/>
        <v/>
      </c>
      <c r="F2686" s="88" t="str">
        <f>IF(ISBLANK(A2686),"",IF(ISERROR(VLOOKUP(A2686,'Cadastro e Estoque'!B:H,1,0)),"Produto não cadastrado",VLOOKUP(A2686,'Cadastro e Estoque'!B:H,4,0)))</f>
        <v/>
      </c>
      <c r="G2686" s="88" t="str">
        <f>IF(ISBLANK(A2686),"",IF(ISERROR(VLOOKUP(A2686,'Cadastro e Estoque'!B:H,1,0)),"Produto não cadastrado",VLOOKUP(A2686,'Cadastro e Estoque'!B:H,2,0)))</f>
        <v/>
      </c>
      <c r="H2686" s="88" t="str">
        <f>IF(ISERROR(VLOOKUP(A2686,'Cadastro e Estoque'!B:H,1,0)),"",VLOOKUP(A2686,'Cadastro e Estoque'!B:H,3,0))</f>
        <v/>
      </c>
    </row>
    <row r="2687" ht="15.75" customHeight="1">
      <c r="A2687" s="89"/>
      <c r="B2687" s="83"/>
      <c r="C2687" s="84"/>
      <c r="D2687" s="86"/>
      <c r="E2687" s="86" t="str">
        <f t="shared" si="1"/>
        <v/>
      </c>
      <c r="F2687" s="88" t="str">
        <f>IF(ISBLANK(A2687),"",IF(ISERROR(VLOOKUP(A2687,'Cadastro e Estoque'!B:H,1,0)),"Produto não cadastrado",VLOOKUP(A2687,'Cadastro e Estoque'!B:H,4,0)))</f>
        <v/>
      </c>
      <c r="G2687" s="88" t="str">
        <f>IF(ISBLANK(A2687),"",IF(ISERROR(VLOOKUP(A2687,'Cadastro e Estoque'!B:H,1,0)),"Produto não cadastrado",VLOOKUP(A2687,'Cadastro e Estoque'!B:H,2,0)))</f>
        <v/>
      </c>
      <c r="H2687" s="88" t="str">
        <f>IF(ISERROR(VLOOKUP(A2687,'Cadastro e Estoque'!B:H,1,0)),"",VLOOKUP(A2687,'Cadastro e Estoque'!B:H,3,0))</f>
        <v/>
      </c>
    </row>
    <row r="2688" ht="15.75" customHeight="1">
      <c r="A2688" s="89"/>
      <c r="B2688" s="83"/>
      <c r="C2688" s="84"/>
      <c r="D2688" s="86"/>
      <c r="E2688" s="86" t="str">
        <f t="shared" si="1"/>
        <v/>
      </c>
      <c r="F2688" s="88" t="str">
        <f>IF(ISBLANK(A2688),"",IF(ISERROR(VLOOKUP(A2688,'Cadastro e Estoque'!B:H,1,0)),"Produto não cadastrado",VLOOKUP(A2688,'Cadastro e Estoque'!B:H,4,0)))</f>
        <v/>
      </c>
      <c r="G2688" s="88" t="str">
        <f>IF(ISBLANK(A2688),"",IF(ISERROR(VLOOKUP(A2688,'Cadastro e Estoque'!B:H,1,0)),"Produto não cadastrado",VLOOKUP(A2688,'Cadastro e Estoque'!B:H,2,0)))</f>
        <v/>
      </c>
      <c r="H2688" s="88" t="str">
        <f>IF(ISERROR(VLOOKUP(A2688,'Cadastro e Estoque'!B:H,1,0)),"",VLOOKUP(A2688,'Cadastro e Estoque'!B:H,3,0))</f>
        <v/>
      </c>
    </row>
    <row r="2689" ht="15.75" customHeight="1">
      <c r="A2689" s="89"/>
      <c r="B2689" s="83"/>
      <c r="C2689" s="84"/>
      <c r="D2689" s="86"/>
      <c r="E2689" s="86" t="str">
        <f t="shared" si="1"/>
        <v/>
      </c>
      <c r="F2689" s="88" t="str">
        <f>IF(ISBLANK(A2689),"",IF(ISERROR(VLOOKUP(A2689,'Cadastro e Estoque'!B:H,1,0)),"Produto não cadastrado",VLOOKUP(A2689,'Cadastro e Estoque'!B:H,4,0)))</f>
        <v/>
      </c>
      <c r="G2689" s="88" t="str">
        <f>IF(ISBLANK(A2689),"",IF(ISERROR(VLOOKUP(A2689,'Cadastro e Estoque'!B:H,1,0)),"Produto não cadastrado",VLOOKUP(A2689,'Cadastro e Estoque'!B:H,2,0)))</f>
        <v/>
      </c>
      <c r="H2689" s="88" t="str">
        <f>IF(ISERROR(VLOOKUP(A2689,'Cadastro e Estoque'!B:H,1,0)),"",VLOOKUP(A2689,'Cadastro e Estoque'!B:H,3,0))</f>
        <v/>
      </c>
    </row>
    <row r="2690" ht="15.75" customHeight="1">
      <c r="A2690" s="89"/>
      <c r="B2690" s="83"/>
      <c r="C2690" s="84"/>
      <c r="D2690" s="86"/>
      <c r="E2690" s="86" t="str">
        <f t="shared" si="1"/>
        <v/>
      </c>
      <c r="F2690" s="88" t="str">
        <f>IF(ISBLANK(A2690),"",IF(ISERROR(VLOOKUP(A2690,'Cadastro e Estoque'!B:H,1,0)),"Produto não cadastrado",VLOOKUP(A2690,'Cadastro e Estoque'!B:H,4,0)))</f>
        <v/>
      </c>
      <c r="G2690" s="88" t="str">
        <f>IF(ISBLANK(A2690),"",IF(ISERROR(VLOOKUP(A2690,'Cadastro e Estoque'!B:H,1,0)),"Produto não cadastrado",VLOOKUP(A2690,'Cadastro e Estoque'!B:H,2,0)))</f>
        <v/>
      </c>
      <c r="H2690" s="88" t="str">
        <f>IF(ISERROR(VLOOKUP(A2690,'Cadastro e Estoque'!B:H,1,0)),"",VLOOKUP(A2690,'Cadastro e Estoque'!B:H,3,0))</f>
        <v/>
      </c>
    </row>
    <row r="2691" ht="15.75" customHeight="1">
      <c r="A2691" s="89"/>
      <c r="B2691" s="83"/>
      <c r="C2691" s="84"/>
      <c r="D2691" s="86"/>
      <c r="E2691" s="86" t="str">
        <f t="shared" si="1"/>
        <v/>
      </c>
      <c r="F2691" s="88" t="str">
        <f>IF(ISBLANK(A2691),"",IF(ISERROR(VLOOKUP(A2691,'Cadastro e Estoque'!B:H,1,0)),"Produto não cadastrado",VLOOKUP(A2691,'Cadastro e Estoque'!B:H,4,0)))</f>
        <v/>
      </c>
      <c r="G2691" s="88" t="str">
        <f>IF(ISBLANK(A2691),"",IF(ISERROR(VLOOKUP(A2691,'Cadastro e Estoque'!B:H,1,0)),"Produto não cadastrado",VLOOKUP(A2691,'Cadastro e Estoque'!B:H,2,0)))</f>
        <v/>
      </c>
      <c r="H2691" s="88" t="str">
        <f>IF(ISERROR(VLOOKUP(A2691,'Cadastro e Estoque'!B:H,1,0)),"",VLOOKUP(A2691,'Cadastro e Estoque'!B:H,3,0))</f>
        <v/>
      </c>
    </row>
    <row r="2692" ht="15.75" customHeight="1">
      <c r="A2692" s="89"/>
      <c r="B2692" s="83"/>
      <c r="C2692" s="84"/>
      <c r="D2692" s="86"/>
      <c r="E2692" s="86" t="str">
        <f t="shared" si="1"/>
        <v/>
      </c>
      <c r="F2692" s="88" t="str">
        <f>IF(ISBLANK(A2692),"",IF(ISERROR(VLOOKUP(A2692,'Cadastro e Estoque'!B:H,1,0)),"Produto não cadastrado",VLOOKUP(A2692,'Cadastro e Estoque'!B:H,4,0)))</f>
        <v/>
      </c>
      <c r="G2692" s="88" t="str">
        <f>IF(ISBLANK(A2692),"",IF(ISERROR(VLOOKUP(A2692,'Cadastro e Estoque'!B:H,1,0)),"Produto não cadastrado",VLOOKUP(A2692,'Cadastro e Estoque'!B:H,2,0)))</f>
        <v/>
      </c>
      <c r="H2692" s="88" t="str">
        <f>IF(ISERROR(VLOOKUP(A2692,'Cadastro e Estoque'!B:H,1,0)),"",VLOOKUP(A2692,'Cadastro e Estoque'!B:H,3,0))</f>
        <v/>
      </c>
    </row>
    <row r="2693" ht="15.75" customHeight="1">
      <c r="A2693" s="89"/>
      <c r="B2693" s="83"/>
      <c r="C2693" s="84"/>
      <c r="D2693" s="86"/>
      <c r="E2693" s="86" t="str">
        <f t="shared" si="1"/>
        <v/>
      </c>
      <c r="F2693" s="88" t="str">
        <f>IF(ISBLANK(A2693),"",IF(ISERROR(VLOOKUP(A2693,'Cadastro e Estoque'!B:H,1,0)),"Produto não cadastrado",VLOOKUP(A2693,'Cadastro e Estoque'!B:H,4,0)))</f>
        <v/>
      </c>
      <c r="G2693" s="88" t="str">
        <f>IF(ISBLANK(A2693),"",IF(ISERROR(VLOOKUP(A2693,'Cadastro e Estoque'!B:H,1,0)),"Produto não cadastrado",VLOOKUP(A2693,'Cadastro e Estoque'!B:H,2,0)))</f>
        <v/>
      </c>
      <c r="H2693" s="88" t="str">
        <f>IF(ISERROR(VLOOKUP(A2693,'Cadastro e Estoque'!B:H,1,0)),"",VLOOKUP(A2693,'Cadastro e Estoque'!B:H,3,0))</f>
        <v/>
      </c>
    </row>
    <row r="2694" ht="15.75" customHeight="1">
      <c r="A2694" s="89"/>
      <c r="B2694" s="83"/>
      <c r="C2694" s="84"/>
      <c r="D2694" s="86"/>
      <c r="E2694" s="86" t="str">
        <f t="shared" si="1"/>
        <v/>
      </c>
      <c r="F2694" s="88" t="str">
        <f>IF(ISBLANK(A2694),"",IF(ISERROR(VLOOKUP(A2694,'Cadastro e Estoque'!B:H,1,0)),"Produto não cadastrado",VLOOKUP(A2694,'Cadastro e Estoque'!B:H,4,0)))</f>
        <v/>
      </c>
      <c r="G2694" s="88" t="str">
        <f>IF(ISBLANK(A2694),"",IF(ISERROR(VLOOKUP(A2694,'Cadastro e Estoque'!B:H,1,0)),"Produto não cadastrado",VLOOKUP(A2694,'Cadastro e Estoque'!B:H,2,0)))</f>
        <v/>
      </c>
      <c r="H2694" s="88" t="str">
        <f>IF(ISERROR(VLOOKUP(A2694,'Cadastro e Estoque'!B:H,1,0)),"",VLOOKUP(A2694,'Cadastro e Estoque'!B:H,3,0))</f>
        <v/>
      </c>
    </row>
    <row r="2695" ht="15.75" customHeight="1">
      <c r="A2695" s="89"/>
      <c r="B2695" s="83"/>
      <c r="C2695" s="84"/>
      <c r="D2695" s="86"/>
      <c r="E2695" s="86" t="str">
        <f t="shared" si="1"/>
        <v/>
      </c>
      <c r="F2695" s="88" t="str">
        <f>IF(ISBLANK(A2695),"",IF(ISERROR(VLOOKUP(A2695,'Cadastro e Estoque'!B:H,1,0)),"Produto não cadastrado",VLOOKUP(A2695,'Cadastro e Estoque'!B:H,4,0)))</f>
        <v/>
      </c>
      <c r="G2695" s="88" t="str">
        <f>IF(ISBLANK(A2695),"",IF(ISERROR(VLOOKUP(A2695,'Cadastro e Estoque'!B:H,1,0)),"Produto não cadastrado",VLOOKUP(A2695,'Cadastro e Estoque'!B:H,2,0)))</f>
        <v/>
      </c>
      <c r="H2695" s="88" t="str">
        <f>IF(ISERROR(VLOOKUP(A2695,'Cadastro e Estoque'!B:H,1,0)),"",VLOOKUP(A2695,'Cadastro e Estoque'!B:H,3,0))</f>
        <v/>
      </c>
    </row>
    <row r="2696" ht="15.75" customHeight="1">
      <c r="A2696" s="89"/>
      <c r="B2696" s="83"/>
      <c r="C2696" s="84"/>
      <c r="D2696" s="86"/>
      <c r="E2696" s="86" t="str">
        <f t="shared" si="1"/>
        <v/>
      </c>
      <c r="F2696" s="88" t="str">
        <f>IF(ISBLANK(A2696),"",IF(ISERROR(VLOOKUP(A2696,'Cadastro e Estoque'!B:H,1,0)),"Produto não cadastrado",VLOOKUP(A2696,'Cadastro e Estoque'!B:H,4,0)))</f>
        <v/>
      </c>
      <c r="G2696" s="88" t="str">
        <f>IF(ISBLANK(A2696),"",IF(ISERROR(VLOOKUP(A2696,'Cadastro e Estoque'!B:H,1,0)),"Produto não cadastrado",VLOOKUP(A2696,'Cadastro e Estoque'!B:H,2,0)))</f>
        <v/>
      </c>
      <c r="H2696" s="88" t="str">
        <f>IF(ISERROR(VLOOKUP(A2696,'Cadastro e Estoque'!B:H,1,0)),"",VLOOKUP(A2696,'Cadastro e Estoque'!B:H,3,0))</f>
        <v/>
      </c>
    </row>
    <row r="2697" ht="15.75" customHeight="1">
      <c r="A2697" s="89"/>
      <c r="B2697" s="83"/>
      <c r="C2697" s="84"/>
      <c r="D2697" s="86"/>
      <c r="E2697" s="86" t="str">
        <f t="shared" si="1"/>
        <v/>
      </c>
      <c r="F2697" s="88" t="str">
        <f>IF(ISBLANK(A2697),"",IF(ISERROR(VLOOKUP(A2697,'Cadastro e Estoque'!B:H,1,0)),"Produto não cadastrado",VLOOKUP(A2697,'Cadastro e Estoque'!B:H,4,0)))</f>
        <v/>
      </c>
      <c r="G2697" s="88" t="str">
        <f>IF(ISBLANK(A2697),"",IF(ISERROR(VLOOKUP(A2697,'Cadastro e Estoque'!B:H,1,0)),"Produto não cadastrado",VLOOKUP(A2697,'Cadastro e Estoque'!B:H,2,0)))</f>
        <v/>
      </c>
      <c r="H2697" s="88" t="str">
        <f>IF(ISERROR(VLOOKUP(A2697,'Cadastro e Estoque'!B:H,1,0)),"",VLOOKUP(A2697,'Cadastro e Estoque'!B:H,3,0))</f>
        <v/>
      </c>
    </row>
    <row r="2698" ht="15.75" customHeight="1">
      <c r="A2698" s="89"/>
      <c r="B2698" s="83"/>
      <c r="C2698" s="84"/>
      <c r="D2698" s="86"/>
      <c r="E2698" s="86" t="str">
        <f t="shared" si="1"/>
        <v/>
      </c>
      <c r="F2698" s="88" t="str">
        <f>IF(ISBLANK(A2698),"",IF(ISERROR(VLOOKUP(A2698,'Cadastro e Estoque'!B:H,1,0)),"Produto não cadastrado",VLOOKUP(A2698,'Cadastro e Estoque'!B:H,4,0)))</f>
        <v/>
      </c>
      <c r="G2698" s="88" t="str">
        <f>IF(ISBLANK(A2698),"",IF(ISERROR(VLOOKUP(A2698,'Cadastro e Estoque'!B:H,1,0)),"Produto não cadastrado",VLOOKUP(A2698,'Cadastro e Estoque'!B:H,2,0)))</f>
        <v/>
      </c>
      <c r="H2698" s="88" t="str">
        <f>IF(ISERROR(VLOOKUP(A2698,'Cadastro e Estoque'!B:H,1,0)),"",VLOOKUP(A2698,'Cadastro e Estoque'!B:H,3,0))</f>
        <v/>
      </c>
    </row>
    <row r="2699" ht="15.75" customHeight="1">
      <c r="A2699" s="89"/>
      <c r="B2699" s="83"/>
      <c r="C2699" s="84"/>
      <c r="D2699" s="86"/>
      <c r="E2699" s="86" t="str">
        <f t="shared" si="1"/>
        <v/>
      </c>
      <c r="F2699" s="88" t="str">
        <f>IF(ISBLANK(A2699),"",IF(ISERROR(VLOOKUP(A2699,'Cadastro e Estoque'!B:H,1,0)),"Produto não cadastrado",VLOOKUP(A2699,'Cadastro e Estoque'!B:H,4,0)))</f>
        <v/>
      </c>
      <c r="G2699" s="88" t="str">
        <f>IF(ISBLANK(A2699),"",IF(ISERROR(VLOOKUP(A2699,'Cadastro e Estoque'!B:H,1,0)),"Produto não cadastrado",VLOOKUP(A2699,'Cadastro e Estoque'!B:H,2,0)))</f>
        <v/>
      </c>
      <c r="H2699" s="88" t="str">
        <f>IF(ISERROR(VLOOKUP(A2699,'Cadastro e Estoque'!B:H,1,0)),"",VLOOKUP(A2699,'Cadastro e Estoque'!B:H,3,0))</f>
        <v/>
      </c>
    </row>
    <row r="2700" ht="15.75" customHeight="1">
      <c r="A2700" s="89"/>
      <c r="B2700" s="83"/>
      <c r="C2700" s="84"/>
      <c r="D2700" s="86"/>
      <c r="E2700" s="86" t="str">
        <f t="shared" si="1"/>
        <v/>
      </c>
      <c r="F2700" s="88" t="str">
        <f>IF(ISBLANK(A2700),"",IF(ISERROR(VLOOKUP(A2700,'Cadastro e Estoque'!B:H,1,0)),"Produto não cadastrado",VLOOKUP(A2700,'Cadastro e Estoque'!B:H,4,0)))</f>
        <v/>
      </c>
      <c r="G2700" s="88" t="str">
        <f>IF(ISBLANK(A2700),"",IF(ISERROR(VLOOKUP(A2700,'Cadastro e Estoque'!B:H,1,0)),"Produto não cadastrado",VLOOKUP(A2700,'Cadastro e Estoque'!B:H,2,0)))</f>
        <v/>
      </c>
      <c r="H2700" s="88" t="str">
        <f>IF(ISERROR(VLOOKUP(A2700,'Cadastro e Estoque'!B:H,1,0)),"",VLOOKUP(A2700,'Cadastro e Estoque'!B:H,3,0))</f>
        <v/>
      </c>
    </row>
    <row r="2701" ht="15.75" customHeight="1">
      <c r="A2701" s="89"/>
      <c r="B2701" s="83"/>
      <c r="C2701" s="84"/>
      <c r="D2701" s="86"/>
      <c r="E2701" s="86" t="str">
        <f t="shared" si="1"/>
        <v/>
      </c>
      <c r="F2701" s="88" t="str">
        <f>IF(ISBLANK(A2701),"",IF(ISERROR(VLOOKUP(A2701,'Cadastro e Estoque'!B:H,1,0)),"Produto não cadastrado",VLOOKUP(A2701,'Cadastro e Estoque'!B:H,4,0)))</f>
        <v/>
      </c>
      <c r="G2701" s="88" t="str">
        <f>IF(ISBLANK(A2701),"",IF(ISERROR(VLOOKUP(A2701,'Cadastro e Estoque'!B:H,1,0)),"Produto não cadastrado",VLOOKUP(A2701,'Cadastro e Estoque'!B:H,2,0)))</f>
        <v/>
      </c>
      <c r="H2701" s="88" t="str">
        <f>IF(ISERROR(VLOOKUP(A2701,'Cadastro e Estoque'!B:H,1,0)),"",VLOOKUP(A2701,'Cadastro e Estoque'!B:H,3,0))</f>
        <v/>
      </c>
    </row>
    <row r="2702" ht="15.75" customHeight="1">
      <c r="A2702" s="89"/>
      <c r="B2702" s="83"/>
      <c r="C2702" s="84"/>
      <c r="D2702" s="86"/>
      <c r="E2702" s="86" t="str">
        <f t="shared" si="1"/>
        <v/>
      </c>
      <c r="F2702" s="88" t="str">
        <f>IF(ISBLANK(A2702),"",IF(ISERROR(VLOOKUP(A2702,'Cadastro e Estoque'!B:H,1,0)),"Produto não cadastrado",VLOOKUP(A2702,'Cadastro e Estoque'!B:H,4,0)))</f>
        <v/>
      </c>
      <c r="G2702" s="88" t="str">
        <f>IF(ISBLANK(A2702),"",IF(ISERROR(VLOOKUP(A2702,'Cadastro e Estoque'!B:H,1,0)),"Produto não cadastrado",VLOOKUP(A2702,'Cadastro e Estoque'!B:H,2,0)))</f>
        <v/>
      </c>
      <c r="H2702" s="88" t="str">
        <f>IF(ISERROR(VLOOKUP(A2702,'Cadastro e Estoque'!B:H,1,0)),"",VLOOKUP(A2702,'Cadastro e Estoque'!B:H,3,0))</f>
        <v/>
      </c>
    </row>
    <row r="2703" ht="15.75" customHeight="1">
      <c r="A2703" s="89"/>
      <c r="B2703" s="83"/>
      <c r="C2703" s="84"/>
      <c r="D2703" s="86"/>
      <c r="E2703" s="86" t="str">
        <f t="shared" si="1"/>
        <v/>
      </c>
      <c r="F2703" s="88" t="str">
        <f>IF(ISBLANK(A2703),"",IF(ISERROR(VLOOKUP(A2703,'Cadastro e Estoque'!B:H,1,0)),"Produto não cadastrado",VLOOKUP(A2703,'Cadastro e Estoque'!B:H,4,0)))</f>
        <v/>
      </c>
      <c r="G2703" s="88" t="str">
        <f>IF(ISBLANK(A2703),"",IF(ISERROR(VLOOKUP(A2703,'Cadastro e Estoque'!B:H,1,0)),"Produto não cadastrado",VLOOKUP(A2703,'Cadastro e Estoque'!B:H,2,0)))</f>
        <v/>
      </c>
      <c r="H2703" s="88" t="str">
        <f>IF(ISERROR(VLOOKUP(A2703,'Cadastro e Estoque'!B:H,1,0)),"",VLOOKUP(A2703,'Cadastro e Estoque'!B:H,3,0))</f>
        <v/>
      </c>
    </row>
    <row r="2704" ht="15.75" customHeight="1">
      <c r="A2704" s="89"/>
      <c r="B2704" s="83"/>
      <c r="C2704" s="84"/>
      <c r="D2704" s="86"/>
      <c r="E2704" s="86" t="str">
        <f t="shared" si="1"/>
        <v/>
      </c>
      <c r="F2704" s="88" t="str">
        <f>IF(ISBLANK(A2704),"",IF(ISERROR(VLOOKUP(A2704,'Cadastro e Estoque'!B:H,1,0)),"Produto não cadastrado",VLOOKUP(A2704,'Cadastro e Estoque'!B:H,4,0)))</f>
        <v/>
      </c>
      <c r="G2704" s="88" t="str">
        <f>IF(ISBLANK(A2704),"",IF(ISERROR(VLOOKUP(A2704,'Cadastro e Estoque'!B:H,1,0)),"Produto não cadastrado",VLOOKUP(A2704,'Cadastro e Estoque'!B:H,2,0)))</f>
        <v/>
      </c>
      <c r="H2704" s="88" t="str">
        <f>IF(ISERROR(VLOOKUP(A2704,'Cadastro e Estoque'!B:H,1,0)),"",VLOOKUP(A2704,'Cadastro e Estoque'!B:H,3,0))</f>
        <v/>
      </c>
    </row>
    <row r="2705" ht="15.75" customHeight="1">
      <c r="A2705" s="89"/>
      <c r="B2705" s="83"/>
      <c r="C2705" s="84"/>
      <c r="D2705" s="86"/>
      <c r="E2705" s="86" t="str">
        <f t="shared" si="1"/>
        <v/>
      </c>
      <c r="F2705" s="88" t="str">
        <f>IF(ISBLANK(A2705),"",IF(ISERROR(VLOOKUP(A2705,'Cadastro e Estoque'!B:H,1,0)),"Produto não cadastrado",VLOOKUP(A2705,'Cadastro e Estoque'!B:H,4,0)))</f>
        <v/>
      </c>
      <c r="G2705" s="88" t="str">
        <f>IF(ISBLANK(A2705),"",IF(ISERROR(VLOOKUP(A2705,'Cadastro e Estoque'!B:H,1,0)),"Produto não cadastrado",VLOOKUP(A2705,'Cadastro e Estoque'!B:H,2,0)))</f>
        <v/>
      </c>
      <c r="H2705" s="88" t="str">
        <f>IF(ISERROR(VLOOKUP(A2705,'Cadastro e Estoque'!B:H,1,0)),"",VLOOKUP(A2705,'Cadastro e Estoque'!B:H,3,0))</f>
        <v/>
      </c>
    </row>
    <row r="2706" ht="15.75" customHeight="1">
      <c r="A2706" s="89"/>
      <c r="B2706" s="83"/>
      <c r="C2706" s="84"/>
      <c r="D2706" s="86"/>
      <c r="E2706" s="86" t="str">
        <f t="shared" si="1"/>
        <v/>
      </c>
      <c r="F2706" s="88" t="str">
        <f>IF(ISBLANK(A2706),"",IF(ISERROR(VLOOKUP(A2706,'Cadastro e Estoque'!B:H,1,0)),"Produto não cadastrado",VLOOKUP(A2706,'Cadastro e Estoque'!B:H,4,0)))</f>
        <v/>
      </c>
      <c r="G2706" s="88" t="str">
        <f>IF(ISBLANK(A2706),"",IF(ISERROR(VLOOKUP(A2706,'Cadastro e Estoque'!B:H,1,0)),"Produto não cadastrado",VLOOKUP(A2706,'Cadastro e Estoque'!B:H,2,0)))</f>
        <v/>
      </c>
      <c r="H2706" s="88" t="str">
        <f>IF(ISERROR(VLOOKUP(A2706,'Cadastro e Estoque'!B:H,1,0)),"",VLOOKUP(A2706,'Cadastro e Estoque'!B:H,3,0))</f>
        <v/>
      </c>
    </row>
    <row r="2707" ht="15.75" customHeight="1">
      <c r="A2707" s="89"/>
      <c r="B2707" s="83"/>
      <c r="C2707" s="84"/>
      <c r="D2707" s="86"/>
      <c r="E2707" s="86" t="str">
        <f t="shared" si="1"/>
        <v/>
      </c>
      <c r="F2707" s="88" t="str">
        <f>IF(ISBLANK(A2707),"",IF(ISERROR(VLOOKUP(A2707,'Cadastro e Estoque'!B:H,1,0)),"Produto não cadastrado",VLOOKUP(A2707,'Cadastro e Estoque'!B:H,4,0)))</f>
        <v/>
      </c>
      <c r="G2707" s="88" t="str">
        <f>IF(ISBLANK(A2707),"",IF(ISERROR(VLOOKUP(A2707,'Cadastro e Estoque'!B:H,1,0)),"Produto não cadastrado",VLOOKUP(A2707,'Cadastro e Estoque'!B:H,2,0)))</f>
        <v/>
      </c>
      <c r="H2707" s="88" t="str">
        <f>IF(ISERROR(VLOOKUP(A2707,'Cadastro e Estoque'!B:H,1,0)),"",VLOOKUP(A2707,'Cadastro e Estoque'!B:H,3,0))</f>
        <v/>
      </c>
    </row>
    <row r="2708" ht="15.75" customHeight="1">
      <c r="A2708" s="89"/>
      <c r="B2708" s="83"/>
      <c r="C2708" s="84"/>
      <c r="D2708" s="86"/>
      <c r="E2708" s="86" t="str">
        <f t="shared" si="1"/>
        <v/>
      </c>
      <c r="F2708" s="88" t="str">
        <f>IF(ISBLANK(A2708),"",IF(ISERROR(VLOOKUP(A2708,'Cadastro e Estoque'!B:H,1,0)),"Produto não cadastrado",VLOOKUP(A2708,'Cadastro e Estoque'!B:H,4,0)))</f>
        <v/>
      </c>
      <c r="G2708" s="88" t="str">
        <f>IF(ISBLANK(A2708),"",IF(ISERROR(VLOOKUP(A2708,'Cadastro e Estoque'!B:H,1,0)),"Produto não cadastrado",VLOOKUP(A2708,'Cadastro e Estoque'!B:H,2,0)))</f>
        <v/>
      </c>
      <c r="H2708" s="88" t="str">
        <f>IF(ISERROR(VLOOKUP(A2708,'Cadastro e Estoque'!B:H,1,0)),"",VLOOKUP(A2708,'Cadastro e Estoque'!B:H,3,0))</f>
        <v/>
      </c>
    </row>
    <row r="2709" ht="15.75" customHeight="1">
      <c r="A2709" s="89"/>
      <c r="B2709" s="83"/>
      <c r="C2709" s="84"/>
      <c r="D2709" s="86"/>
      <c r="E2709" s="86" t="str">
        <f t="shared" si="1"/>
        <v/>
      </c>
      <c r="F2709" s="88" t="str">
        <f>IF(ISBLANK(A2709),"",IF(ISERROR(VLOOKUP(A2709,'Cadastro e Estoque'!B:H,1,0)),"Produto não cadastrado",VLOOKUP(A2709,'Cadastro e Estoque'!B:H,4,0)))</f>
        <v/>
      </c>
      <c r="G2709" s="88" t="str">
        <f>IF(ISBLANK(A2709),"",IF(ISERROR(VLOOKUP(A2709,'Cadastro e Estoque'!B:H,1,0)),"Produto não cadastrado",VLOOKUP(A2709,'Cadastro e Estoque'!B:H,2,0)))</f>
        <v/>
      </c>
      <c r="H2709" s="88" t="str">
        <f>IF(ISERROR(VLOOKUP(A2709,'Cadastro e Estoque'!B:H,1,0)),"",VLOOKUP(A2709,'Cadastro e Estoque'!B:H,3,0))</f>
        <v/>
      </c>
    </row>
    <row r="2710" ht="15.75" customHeight="1">
      <c r="A2710" s="89"/>
      <c r="B2710" s="83"/>
      <c r="C2710" s="84"/>
      <c r="D2710" s="86"/>
      <c r="E2710" s="86" t="str">
        <f t="shared" si="1"/>
        <v/>
      </c>
      <c r="F2710" s="88" t="str">
        <f>IF(ISBLANK(A2710),"",IF(ISERROR(VLOOKUP(A2710,'Cadastro e Estoque'!B:H,1,0)),"Produto não cadastrado",VLOOKUP(A2710,'Cadastro e Estoque'!B:H,4,0)))</f>
        <v/>
      </c>
      <c r="G2710" s="88" t="str">
        <f>IF(ISBLANK(A2710),"",IF(ISERROR(VLOOKUP(A2710,'Cadastro e Estoque'!B:H,1,0)),"Produto não cadastrado",VLOOKUP(A2710,'Cadastro e Estoque'!B:H,2,0)))</f>
        <v/>
      </c>
      <c r="H2710" s="88" t="str">
        <f>IF(ISERROR(VLOOKUP(A2710,'Cadastro e Estoque'!B:H,1,0)),"",VLOOKUP(A2710,'Cadastro e Estoque'!B:H,3,0))</f>
        <v/>
      </c>
    </row>
    <row r="2711" ht="15.75" customHeight="1">
      <c r="A2711" s="89"/>
      <c r="B2711" s="83"/>
      <c r="C2711" s="84"/>
      <c r="D2711" s="86"/>
      <c r="E2711" s="86" t="str">
        <f t="shared" si="1"/>
        <v/>
      </c>
      <c r="F2711" s="88" t="str">
        <f>IF(ISBLANK(A2711),"",IF(ISERROR(VLOOKUP(A2711,'Cadastro e Estoque'!B:H,1,0)),"Produto não cadastrado",VLOOKUP(A2711,'Cadastro e Estoque'!B:H,4,0)))</f>
        <v/>
      </c>
      <c r="G2711" s="88" t="str">
        <f>IF(ISBLANK(A2711),"",IF(ISERROR(VLOOKUP(A2711,'Cadastro e Estoque'!B:H,1,0)),"Produto não cadastrado",VLOOKUP(A2711,'Cadastro e Estoque'!B:H,2,0)))</f>
        <v/>
      </c>
      <c r="H2711" s="88" t="str">
        <f>IF(ISERROR(VLOOKUP(A2711,'Cadastro e Estoque'!B:H,1,0)),"",VLOOKUP(A2711,'Cadastro e Estoque'!B:H,3,0))</f>
        <v/>
      </c>
    </row>
    <row r="2712" ht="15.75" customHeight="1">
      <c r="A2712" s="89"/>
      <c r="B2712" s="83"/>
      <c r="C2712" s="84"/>
      <c r="D2712" s="86"/>
      <c r="E2712" s="86" t="str">
        <f t="shared" si="1"/>
        <v/>
      </c>
      <c r="F2712" s="88" t="str">
        <f>IF(ISBLANK(A2712),"",IF(ISERROR(VLOOKUP(A2712,'Cadastro e Estoque'!B:H,1,0)),"Produto não cadastrado",VLOOKUP(A2712,'Cadastro e Estoque'!B:H,4,0)))</f>
        <v/>
      </c>
      <c r="G2712" s="88" t="str">
        <f>IF(ISBLANK(A2712),"",IF(ISERROR(VLOOKUP(A2712,'Cadastro e Estoque'!B:H,1,0)),"Produto não cadastrado",VLOOKUP(A2712,'Cadastro e Estoque'!B:H,2,0)))</f>
        <v/>
      </c>
      <c r="H2712" s="88" t="str">
        <f>IF(ISERROR(VLOOKUP(A2712,'Cadastro e Estoque'!B:H,1,0)),"",VLOOKUP(A2712,'Cadastro e Estoque'!B:H,3,0))</f>
        <v/>
      </c>
    </row>
    <row r="2713" ht="15.75" customHeight="1">
      <c r="A2713" s="89"/>
      <c r="B2713" s="83"/>
      <c r="C2713" s="84"/>
      <c r="D2713" s="86"/>
      <c r="E2713" s="86" t="str">
        <f t="shared" si="1"/>
        <v/>
      </c>
      <c r="F2713" s="88" t="str">
        <f>IF(ISBLANK(A2713),"",IF(ISERROR(VLOOKUP(A2713,'Cadastro e Estoque'!B:H,1,0)),"Produto não cadastrado",VLOOKUP(A2713,'Cadastro e Estoque'!B:H,4,0)))</f>
        <v/>
      </c>
      <c r="G2713" s="88" t="str">
        <f>IF(ISBLANK(A2713),"",IF(ISERROR(VLOOKUP(A2713,'Cadastro e Estoque'!B:H,1,0)),"Produto não cadastrado",VLOOKUP(A2713,'Cadastro e Estoque'!B:H,2,0)))</f>
        <v/>
      </c>
      <c r="H2713" s="88" t="str">
        <f>IF(ISERROR(VLOOKUP(A2713,'Cadastro e Estoque'!B:H,1,0)),"",VLOOKUP(A2713,'Cadastro e Estoque'!B:H,3,0))</f>
        <v/>
      </c>
    </row>
    <row r="2714" ht="15.75" customHeight="1">
      <c r="A2714" s="89"/>
      <c r="B2714" s="83"/>
      <c r="C2714" s="84"/>
      <c r="D2714" s="86"/>
      <c r="E2714" s="86" t="str">
        <f t="shared" si="1"/>
        <v/>
      </c>
      <c r="F2714" s="88" t="str">
        <f>IF(ISBLANK(A2714),"",IF(ISERROR(VLOOKUP(A2714,'Cadastro e Estoque'!B:H,1,0)),"Produto não cadastrado",VLOOKUP(A2714,'Cadastro e Estoque'!B:H,4,0)))</f>
        <v/>
      </c>
      <c r="G2714" s="88" t="str">
        <f>IF(ISBLANK(A2714),"",IF(ISERROR(VLOOKUP(A2714,'Cadastro e Estoque'!B:H,1,0)),"Produto não cadastrado",VLOOKUP(A2714,'Cadastro e Estoque'!B:H,2,0)))</f>
        <v/>
      </c>
      <c r="H2714" s="88" t="str">
        <f>IF(ISERROR(VLOOKUP(A2714,'Cadastro e Estoque'!B:H,1,0)),"",VLOOKUP(A2714,'Cadastro e Estoque'!B:H,3,0))</f>
        <v/>
      </c>
    </row>
    <row r="2715" ht="15.75" customHeight="1">
      <c r="A2715" s="89"/>
      <c r="B2715" s="83"/>
      <c r="C2715" s="84"/>
      <c r="D2715" s="86"/>
      <c r="E2715" s="86" t="str">
        <f t="shared" si="1"/>
        <v/>
      </c>
      <c r="F2715" s="88" t="str">
        <f>IF(ISBLANK(A2715),"",IF(ISERROR(VLOOKUP(A2715,'Cadastro e Estoque'!B:H,1,0)),"Produto não cadastrado",VLOOKUP(A2715,'Cadastro e Estoque'!B:H,4,0)))</f>
        <v/>
      </c>
      <c r="G2715" s="88" t="str">
        <f>IF(ISBLANK(A2715),"",IF(ISERROR(VLOOKUP(A2715,'Cadastro e Estoque'!B:H,1,0)),"Produto não cadastrado",VLOOKUP(A2715,'Cadastro e Estoque'!B:H,2,0)))</f>
        <v/>
      </c>
      <c r="H2715" s="88" t="str">
        <f>IF(ISERROR(VLOOKUP(A2715,'Cadastro e Estoque'!B:H,1,0)),"",VLOOKUP(A2715,'Cadastro e Estoque'!B:H,3,0))</f>
        <v/>
      </c>
    </row>
    <row r="2716" ht="15.75" customHeight="1">
      <c r="A2716" s="89"/>
      <c r="B2716" s="83"/>
      <c r="C2716" s="84"/>
      <c r="D2716" s="86"/>
      <c r="E2716" s="86" t="str">
        <f t="shared" si="1"/>
        <v/>
      </c>
      <c r="F2716" s="88" t="str">
        <f>IF(ISBLANK(A2716),"",IF(ISERROR(VLOOKUP(A2716,'Cadastro e Estoque'!B:H,1,0)),"Produto não cadastrado",VLOOKUP(A2716,'Cadastro e Estoque'!B:H,4,0)))</f>
        <v/>
      </c>
      <c r="G2716" s="88" t="str">
        <f>IF(ISBLANK(A2716),"",IF(ISERROR(VLOOKUP(A2716,'Cadastro e Estoque'!B:H,1,0)),"Produto não cadastrado",VLOOKUP(A2716,'Cadastro e Estoque'!B:H,2,0)))</f>
        <v/>
      </c>
      <c r="H2716" s="88" t="str">
        <f>IF(ISERROR(VLOOKUP(A2716,'Cadastro e Estoque'!B:H,1,0)),"",VLOOKUP(A2716,'Cadastro e Estoque'!B:H,3,0))</f>
        <v/>
      </c>
    </row>
    <row r="2717" ht="15.75" customHeight="1">
      <c r="A2717" s="89"/>
      <c r="B2717" s="83"/>
      <c r="C2717" s="84"/>
      <c r="D2717" s="86"/>
      <c r="E2717" s="86" t="str">
        <f t="shared" si="1"/>
        <v/>
      </c>
      <c r="F2717" s="88" t="str">
        <f>IF(ISBLANK(A2717),"",IF(ISERROR(VLOOKUP(A2717,'Cadastro e Estoque'!B:H,1,0)),"Produto não cadastrado",VLOOKUP(A2717,'Cadastro e Estoque'!B:H,4,0)))</f>
        <v/>
      </c>
      <c r="G2717" s="88" t="str">
        <f>IF(ISBLANK(A2717),"",IF(ISERROR(VLOOKUP(A2717,'Cadastro e Estoque'!B:H,1,0)),"Produto não cadastrado",VLOOKUP(A2717,'Cadastro e Estoque'!B:H,2,0)))</f>
        <v/>
      </c>
      <c r="H2717" s="88" t="str">
        <f>IF(ISERROR(VLOOKUP(A2717,'Cadastro e Estoque'!B:H,1,0)),"",VLOOKUP(A2717,'Cadastro e Estoque'!B:H,3,0))</f>
        <v/>
      </c>
    </row>
    <row r="2718" ht="15.75" customHeight="1">
      <c r="A2718" s="89"/>
      <c r="B2718" s="83"/>
      <c r="C2718" s="84"/>
      <c r="D2718" s="86"/>
      <c r="E2718" s="86" t="str">
        <f t="shared" si="1"/>
        <v/>
      </c>
      <c r="F2718" s="88" t="str">
        <f>IF(ISBLANK(A2718),"",IF(ISERROR(VLOOKUP(A2718,'Cadastro e Estoque'!B:H,1,0)),"Produto não cadastrado",VLOOKUP(A2718,'Cadastro e Estoque'!B:H,4,0)))</f>
        <v/>
      </c>
      <c r="G2718" s="88" t="str">
        <f>IF(ISBLANK(A2718),"",IF(ISERROR(VLOOKUP(A2718,'Cadastro e Estoque'!B:H,1,0)),"Produto não cadastrado",VLOOKUP(A2718,'Cadastro e Estoque'!B:H,2,0)))</f>
        <v/>
      </c>
      <c r="H2718" s="88" t="str">
        <f>IF(ISERROR(VLOOKUP(A2718,'Cadastro e Estoque'!B:H,1,0)),"",VLOOKUP(A2718,'Cadastro e Estoque'!B:H,3,0))</f>
        <v/>
      </c>
    </row>
    <row r="2719" ht="15.75" customHeight="1">
      <c r="A2719" s="89"/>
      <c r="B2719" s="83"/>
      <c r="C2719" s="84"/>
      <c r="D2719" s="86"/>
      <c r="E2719" s="86" t="str">
        <f t="shared" si="1"/>
        <v/>
      </c>
      <c r="F2719" s="88" t="str">
        <f>IF(ISBLANK(A2719),"",IF(ISERROR(VLOOKUP(A2719,'Cadastro e Estoque'!B:H,1,0)),"Produto não cadastrado",VLOOKUP(A2719,'Cadastro e Estoque'!B:H,4,0)))</f>
        <v/>
      </c>
      <c r="G2719" s="88" t="str">
        <f>IF(ISBLANK(A2719),"",IF(ISERROR(VLOOKUP(A2719,'Cadastro e Estoque'!B:H,1,0)),"Produto não cadastrado",VLOOKUP(A2719,'Cadastro e Estoque'!B:H,2,0)))</f>
        <v/>
      </c>
      <c r="H2719" s="88" t="str">
        <f>IF(ISERROR(VLOOKUP(A2719,'Cadastro e Estoque'!B:H,1,0)),"",VLOOKUP(A2719,'Cadastro e Estoque'!B:H,3,0))</f>
        <v/>
      </c>
    </row>
    <row r="2720" ht="15.75" customHeight="1">
      <c r="A2720" s="89"/>
      <c r="B2720" s="83"/>
      <c r="C2720" s="84"/>
      <c r="D2720" s="86"/>
      <c r="E2720" s="86" t="str">
        <f t="shared" si="1"/>
        <v/>
      </c>
      <c r="F2720" s="88" t="str">
        <f>IF(ISBLANK(A2720),"",IF(ISERROR(VLOOKUP(A2720,'Cadastro e Estoque'!B:H,1,0)),"Produto não cadastrado",VLOOKUP(A2720,'Cadastro e Estoque'!B:H,4,0)))</f>
        <v/>
      </c>
      <c r="G2720" s="88" t="str">
        <f>IF(ISBLANK(A2720),"",IF(ISERROR(VLOOKUP(A2720,'Cadastro e Estoque'!B:H,1,0)),"Produto não cadastrado",VLOOKUP(A2720,'Cadastro e Estoque'!B:H,2,0)))</f>
        <v/>
      </c>
      <c r="H2720" s="88" t="str">
        <f>IF(ISERROR(VLOOKUP(A2720,'Cadastro e Estoque'!B:H,1,0)),"",VLOOKUP(A2720,'Cadastro e Estoque'!B:H,3,0))</f>
        <v/>
      </c>
    </row>
    <row r="2721" ht="15.75" customHeight="1">
      <c r="A2721" s="89"/>
      <c r="B2721" s="83"/>
      <c r="C2721" s="84"/>
      <c r="D2721" s="86"/>
      <c r="E2721" s="86" t="str">
        <f t="shared" si="1"/>
        <v/>
      </c>
      <c r="F2721" s="88" t="str">
        <f>IF(ISBLANK(A2721),"",IF(ISERROR(VLOOKUP(A2721,'Cadastro e Estoque'!B:H,1,0)),"Produto não cadastrado",VLOOKUP(A2721,'Cadastro e Estoque'!B:H,4,0)))</f>
        <v/>
      </c>
      <c r="G2721" s="88" t="str">
        <f>IF(ISBLANK(A2721),"",IF(ISERROR(VLOOKUP(A2721,'Cadastro e Estoque'!B:H,1,0)),"Produto não cadastrado",VLOOKUP(A2721,'Cadastro e Estoque'!B:H,2,0)))</f>
        <v/>
      </c>
      <c r="H2721" s="88" t="str">
        <f>IF(ISERROR(VLOOKUP(A2721,'Cadastro e Estoque'!B:H,1,0)),"",VLOOKUP(A2721,'Cadastro e Estoque'!B:H,3,0))</f>
        <v/>
      </c>
    </row>
    <row r="2722" ht="15.75" customHeight="1">
      <c r="A2722" s="89"/>
      <c r="B2722" s="83"/>
      <c r="C2722" s="84"/>
      <c r="D2722" s="86"/>
      <c r="E2722" s="86" t="str">
        <f t="shared" si="1"/>
        <v/>
      </c>
      <c r="F2722" s="88" t="str">
        <f>IF(ISBLANK(A2722),"",IF(ISERROR(VLOOKUP(A2722,'Cadastro e Estoque'!B:H,1,0)),"Produto não cadastrado",VLOOKUP(A2722,'Cadastro e Estoque'!B:H,4,0)))</f>
        <v/>
      </c>
      <c r="G2722" s="88" t="str">
        <f>IF(ISBLANK(A2722),"",IF(ISERROR(VLOOKUP(A2722,'Cadastro e Estoque'!B:H,1,0)),"Produto não cadastrado",VLOOKUP(A2722,'Cadastro e Estoque'!B:H,2,0)))</f>
        <v/>
      </c>
      <c r="H2722" s="88" t="str">
        <f>IF(ISERROR(VLOOKUP(A2722,'Cadastro e Estoque'!B:H,1,0)),"",VLOOKUP(A2722,'Cadastro e Estoque'!B:H,3,0))</f>
        <v/>
      </c>
    </row>
    <row r="2723" ht="15.75" customHeight="1">
      <c r="A2723" s="89"/>
      <c r="B2723" s="83"/>
      <c r="C2723" s="84"/>
      <c r="D2723" s="86"/>
      <c r="E2723" s="86" t="str">
        <f t="shared" si="1"/>
        <v/>
      </c>
      <c r="F2723" s="88" t="str">
        <f>IF(ISBLANK(A2723),"",IF(ISERROR(VLOOKUP(A2723,'Cadastro e Estoque'!B:H,1,0)),"Produto não cadastrado",VLOOKUP(A2723,'Cadastro e Estoque'!B:H,4,0)))</f>
        <v/>
      </c>
      <c r="G2723" s="88" t="str">
        <f>IF(ISBLANK(A2723),"",IF(ISERROR(VLOOKUP(A2723,'Cadastro e Estoque'!B:H,1,0)),"Produto não cadastrado",VLOOKUP(A2723,'Cadastro e Estoque'!B:H,2,0)))</f>
        <v/>
      </c>
      <c r="H2723" s="88" t="str">
        <f>IF(ISERROR(VLOOKUP(A2723,'Cadastro e Estoque'!B:H,1,0)),"",VLOOKUP(A2723,'Cadastro e Estoque'!B:H,3,0))</f>
        <v/>
      </c>
    </row>
    <row r="2724" ht="15.75" customHeight="1">
      <c r="A2724" s="89"/>
      <c r="B2724" s="83"/>
      <c r="C2724" s="84"/>
      <c r="D2724" s="86"/>
      <c r="E2724" s="86" t="str">
        <f t="shared" si="1"/>
        <v/>
      </c>
      <c r="F2724" s="88" t="str">
        <f>IF(ISBLANK(A2724),"",IF(ISERROR(VLOOKUP(A2724,'Cadastro e Estoque'!B:H,1,0)),"Produto não cadastrado",VLOOKUP(A2724,'Cadastro e Estoque'!B:H,4,0)))</f>
        <v/>
      </c>
      <c r="G2724" s="88" t="str">
        <f>IF(ISBLANK(A2724),"",IF(ISERROR(VLOOKUP(A2724,'Cadastro e Estoque'!B:H,1,0)),"Produto não cadastrado",VLOOKUP(A2724,'Cadastro e Estoque'!B:H,2,0)))</f>
        <v/>
      </c>
      <c r="H2724" s="88" t="str">
        <f>IF(ISERROR(VLOOKUP(A2724,'Cadastro e Estoque'!B:H,1,0)),"",VLOOKUP(A2724,'Cadastro e Estoque'!B:H,3,0))</f>
        <v/>
      </c>
    </row>
    <row r="2725" ht="15.75" customHeight="1">
      <c r="A2725" s="89"/>
      <c r="B2725" s="83"/>
      <c r="C2725" s="84"/>
      <c r="D2725" s="86"/>
      <c r="E2725" s="86" t="str">
        <f t="shared" si="1"/>
        <v/>
      </c>
      <c r="F2725" s="88" t="str">
        <f>IF(ISBLANK(A2725),"",IF(ISERROR(VLOOKUP(A2725,'Cadastro e Estoque'!B:H,1,0)),"Produto não cadastrado",VLOOKUP(A2725,'Cadastro e Estoque'!B:H,4,0)))</f>
        <v/>
      </c>
      <c r="G2725" s="88" t="str">
        <f>IF(ISBLANK(A2725),"",IF(ISERROR(VLOOKUP(A2725,'Cadastro e Estoque'!B:H,1,0)),"Produto não cadastrado",VLOOKUP(A2725,'Cadastro e Estoque'!B:H,2,0)))</f>
        <v/>
      </c>
      <c r="H2725" s="88" t="str">
        <f>IF(ISERROR(VLOOKUP(A2725,'Cadastro e Estoque'!B:H,1,0)),"",VLOOKUP(A2725,'Cadastro e Estoque'!B:H,3,0))</f>
        <v/>
      </c>
    </row>
    <row r="2726" ht="15.75" customHeight="1">
      <c r="A2726" s="89"/>
      <c r="B2726" s="83"/>
      <c r="C2726" s="84"/>
      <c r="D2726" s="86"/>
      <c r="E2726" s="86" t="str">
        <f t="shared" si="1"/>
        <v/>
      </c>
      <c r="F2726" s="88" t="str">
        <f>IF(ISBLANK(A2726),"",IF(ISERROR(VLOOKUP(A2726,'Cadastro e Estoque'!B:H,1,0)),"Produto não cadastrado",VLOOKUP(A2726,'Cadastro e Estoque'!B:H,4,0)))</f>
        <v/>
      </c>
      <c r="G2726" s="88" t="str">
        <f>IF(ISBLANK(A2726),"",IF(ISERROR(VLOOKUP(A2726,'Cadastro e Estoque'!B:H,1,0)),"Produto não cadastrado",VLOOKUP(A2726,'Cadastro e Estoque'!B:H,2,0)))</f>
        <v/>
      </c>
      <c r="H2726" s="88" t="str">
        <f>IF(ISERROR(VLOOKUP(A2726,'Cadastro e Estoque'!B:H,1,0)),"",VLOOKUP(A2726,'Cadastro e Estoque'!B:H,3,0))</f>
        <v/>
      </c>
    </row>
    <row r="2727" ht="15.75" customHeight="1">
      <c r="A2727" s="89"/>
      <c r="B2727" s="83"/>
      <c r="C2727" s="84"/>
      <c r="D2727" s="86"/>
      <c r="E2727" s="86" t="str">
        <f t="shared" si="1"/>
        <v/>
      </c>
      <c r="F2727" s="88" t="str">
        <f>IF(ISBLANK(A2727),"",IF(ISERROR(VLOOKUP(A2727,'Cadastro e Estoque'!B:H,1,0)),"Produto não cadastrado",VLOOKUP(A2727,'Cadastro e Estoque'!B:H,4,0)))</f>
        <v/>
      </c>
      <c r="G2727" s="88" t="str">
        <f>IF(ISBLANK(A2727),"",IF(ISERROR(VLOOKUP(A2727,'Cadastro e Estoque'!B:H,1,0)),"Produto não cadastrado",VLOOKUP(A2727,'Cadastro e Estoque'!B:H,2,0)))</f>
        <v/>
      </c>
      <c r="H2727" s="88" t="str">
        <f>IF(ISERROR(VLOOKUP(A2727,'Cadastro e Estoque'!B:H,1,0)),"",VLOOKUP(A2727,'Cadastro e Estoque'!B:H,3,0))</f>
        <v/>
      </c>
    </row>
    <row r="2728" ht="15.75" customHeight="1">
      <c r="A2728" s="89"/>
      <c r="B2728" s="83"/>
      <c r="C2728" s="84"/>
      <c r="D2728" s="86"/>
      <c r="E2728" s="86" t="str">
        <f t="shared" si="1"/>
        <v/>
      </c>
      <c r="F2728" s="88" t="str">
        <f>IF(ISBLANK(A2728),"",IF(ISERROR(VLOOKUP(A2728,'Cadastro e Estoque'!B:H,1,0)),"Produto não cadastrado",VLOOKUP(A2728,'Cadastro e Estoque'!B:H,4,0)))</f>
        <v/>
      </c>
      <c r="G2728" s="88" t="str">
        <f>IF(ISBLANK(A2728),"",IF(ISERROR(VLOOKUP(A2728,'Cadastro e Estoque'!B:H,1,0)),"Produto não cadastrado",VLOOKUP(A2728,'Cadastro e Estoque'!B:H,2,0)))</f>
        <v/>
      </c>
      <c r="H2728" s="88" t="str">
        <f>IF(ISERROR(VLOOKUP(A2728,'Cadastro e Estoque'!B:H,1,0)),"",VLOOKUP(A2728,'Cadastro e Estoque'!B:H,3,0))</f>
        <v/>
      </c>
    </row>
    <row r="2729" ht="15.75" customHeight="1">
      <c r="A2729" s="89"/>
      <c r="B2729" s="83"/>
      <c r="C2729" s="84"/>
      <c r="D2729" s="86"/>
      <c r="E2729" s="86" t="str">
        <f t="shared" si="1"/>
        <v/>
      </c>
      <c r="F2729" s="88" t="str">
        <f>IF(ISBLANK(A2729),"",IF(ISERROR(VLOOKUP(A2729,'Cadastro e Estoque'!B:H,1,0)),"Produto não cadastrado",VLOOKUP(A2729,'Cadastro e Estoque'!B:H,4,0)))</f>
        <v/>
      </c>
      <c r="G2729" s="88" t="str">
        <f>IF(ISBLANK(A2729),"",IF(ISERROR(VLOOKUP(A2729,'Cadastro e Estoque'!B:H,1,0)),"Produto não cadastrado",VLOOKUP(A2729,'Cadastro e Estoque'!B:H,2,0)))</f>
        <v/>
      </c>
      <c r="H2729" s="88" t="str">
        <f>IF(ISERROR(VLOOKUP(A2729,'Cadastro e Estoque'!B:H,1,0)),"",VLOOKUP(A2729,'Cadastro e Estoque'!B:H,3,0))</f>
        <v/>
      </c>
    </row>
    <row r="2730" ht="15.75" customHeight="1">
      <c r="A2730" s="89"/>
      <c r="B2730" s="83"/>
      <c r="C2730" s="84"/>
      <c r="D2730" s="86"/>
      <c r="E2730" s="86" t="str">
        <f t="shared" si="1"/>
        <v/>
      </c>
      <c r="F2730" s="88" t="str">
        <f>IF(ISBLANK(A2730),"",IF(ISERROR(VLOOKUP(A2730,'Cadastro e Estoque'!B:H,1,0)),"Produto não cadastrado",VLOOKUP(A2730,'Cadastro e Estoque'!B:H,4,0)))</f>
        <v/>
      </c>
      <c r="G2730" s="88" t="str">
        <f>IF(ISBLANK(A2730),"",IF(ISERROR(VLOOKUP(A2730,'Cadastro e Estoque'!B:H,1,0)),"Produto não cadastrado",VLOOKUP(A2730,'Cadastro e Estoque'!B:H,2,0)))</f>
        <v/>
      </c>
      <c r="H2730" s="88" t="str">
        <f>IF(ISERROR(VLOOKUP(A2730,'Cadastro e Estoque'!B:H,1,0)),"",VLOOKUP(A2730,'Cadastro e Estoque'!B:H,3,0))</f>
        <v/>
      </c>
    </row>
    <row r="2731" ht="15.75" customHeight="1">
      <c r="A2731" s="89"/>
      <c r="B2731" s="83"/>
      <c r="C2731" s="84"/>
      <c r="D2731" s="86"/>
      <c r="E2731" s="86" t="str">
        <f t="shared" si="1"/>
        <v/>
      </c>
      <c r="F2731" s="88" t="str">
        <f>IF(ISBLANK(A2731),"",IF(ISERROR(VLOOKUP(A2731,'Cadastro e Estoque'!B:H,1,0)),"Produto não cadastrado",VLOOKUP(A2731,'Cadastro e Estoque'!B:H,4,0)))</f>
        <v/>
      </c>
      <c r="G2731" s="88" t="str">
        <f>IF(ISBLANK(A2731),"",IF(ISERROR(VLOOKUP(A2731,'Cadastro e Estoque'!B:H,1,0)),"Produto não cadastrado",VLOOKUP(A2731,'Cadastro e Estoque'!B:H,2,0)))</f>
        <v/>
      </c>
      <c r="H2731" s="88" t="str">
        <f>IF(ISERROR(VLOOKUP(A2731,'Cadastro e Estoque'!B:H,1,0)),"",VLOOKUP(A2731,'Cadastro e Estoque'!B:H,3,0))</f>
        <v/>
      </c>
    </row>
    <row r="2732" ht="15.75" customHeight="1">
      <c r="A2732" s="89"/>
      <c r="B2732" s="83"/>
      <c r="C2732" s="84"/>
      <c r="D2732" s="86"/>
      <c r="E2732" s="86" t="str">
        <f t="shared" si="1"/>
        <v/>
      </c>
      <c r="F2732" s="88" t="str">
        <f>IF(ISBLANK(A2732),"",IF(ISERROR(VLOOKUP(A2732,'Cadastro e Estoque'!B:H,1,0)),"Produto não cadastrado",VLOOKUP(A2732,'Cadastro e Estoque'!B:H,4,0)))</f>
        <v/>
      </c>
      <c r="G2732" s="88" t="str">
        <f>IF(ISBLANK(A2732),"",IF(ISERROR(VLOOKUP(A2732,'Cadastro e Estoque'!B:H,1,0)),"Produto não cadastrado",VLOOKUP(A2732,'Cadastro e Estoque'!B:H,2,0)))</f>
        <v/>
      </c>
      <c r="H2732" s="88" t="str">
        <f>IF(ISERROR(VLOOKUP(A2732,'Cadastro e Estoque'!B:H,1,0)),"",VLOOKUP(A2732,'Cadastro e Estoque'!B:H,3,0))</f>
        <v/>
      </c>
    </row>
    <row r="2733" ht="15.75" customHeight="1">
      <c r="A2733" s="89"/>
      <c r="B2733" s="83"/>
      <c r="C2733" s="84"/>
      <c r="D2733" s="86"/>
      <c r="E2733" s="86" t="str">
        <f t="shared" si="1"/>
        <v/>
      </c>
      <c r="F2733" s="88" t="str">
        <f>IF(ISBLANK(A2733),"",IF(ISERROR(VLOOKUP(A2733,'Cadastro e Estoque'!B:H,1,0)),"Produto não cadastrado",VLOOKUP(A2733,'Cadastro e Estoque'!B:H,4,0)))</f>
        <v/>
      </c>
      <c r="G2733" s="88" t="str">
        <f>IF(ISBLANK(A2733),"",IF(ISERROR(VLOOKUP(A2733,'Cadastro e Estoque'!B:H,1,0)),"Produto não cadastrado",VLOOKUP(A2733,'Cadastro e Estoque'!B:H,2,0)))</f>
        <v/>
      </c>
      <c r="H2733" s="88" t="str">
        <f>IF(ISERROR(VLOOKUP(A2733,'Cadastro e Estoque'!B:H,1,0)),"",VLOOKUP(A2733,'Cadastro e Estoque'!B:H,3,0))</f>
        <v/>
      </c>
    </row>
    <row r="2734" ht="15.75" customHeight="1">
      <c r="A2734" s="89"/>
      <c r="B2734" s="83"/>
      <c r="C2734" s="84"/>
      <c r="D2734" s="86"/>
      <c r="E2734" s="86" t="str">
        <f t="shared" si="1"/>
        <v/>
      </c>
      <c r="F2734" s="88" t="str">
        <f>IF(ISBLANK(A2734),"",IF(ISERROR(VLOOKUP(A2734,'Cadastro e Estoque'!B:H,1,0)),"Produto não cadastrado",VLOOKUP(A2734,'Cadastro e Estoque'!B:H,4,0)))</f>
        <v/>
      </c>
      <c r="G2734" s="88" t="str">
        <f>IF(ISBLANK(A2734),"",IF(ISERROR(VLOOKUP(A2734,'Cadastro e Estoque'!B:H,1,0)),"Produto não cadastrado",VLOOKUP(A2734,'Cadastro e Estoque'!B:H,2,0)))</f>
        <v/>
      </c>
      <c r="H2734" s="88" t="str">
        <f>IF(ISERROR(VLOOKUP(A2734,'Cadastro e Estoque'!B:H,1,0)),"",VLOOKUP(A2734,'Cadastro e Estoque'!B:H,3,0))</f>
        <v/>
      </c>
    </row>
    <row r="2735" ht="15.75" customHeight="1">
      <c r="A2735" s="89"/>
      <c r="B2735" s="83"/>
      <c r="C2735" s="84"/>
      <c r="D2735" s="86"/>
      <c r="E2735" s="86" t="str">
        <f t="shared" si="1"/>
        <v/>
      </c>
      <c r="F2735" s="88" t="str">
        <f>IF(ISBLANK(A2735),"",IF(ISERROR(VLOOKUP(A2735,'Cadastro e Estoque'!B:H,1,0)),"Produto não cadastrado",VLOOKUP(A2735,'Cadastro e Estoque'!B:H,4,0)))</f>
        <v/>
      </c>
      <c r="G2735" s="88" t="str">
        <f>IF(ISBLANK(A2735),"",IF(ISERROR(VLOOKUP(A2735,'Cadastro e Estoque'!B:H,1,0)),"Produto não cadastrado",VLOOKUP(A2735,'Cadastro e Estoque'!B:H,2,0)))</f>
        <v/>
      </c>
      <c r="H2735" s="88" t="str">
        <f>IF(ISERROR(VLOOKUP(A2735,'Cadastro e Estoque'!B:H,1,0)),"",VLOOKUP(A2735,'Cadastro e Estoque'!B:H,3,0))</f>
        <v/>
      </c>
    </row>
    <row r="2736" ht="15.75" customHeight="1">
      <c r="A2736" s="89"/>
      <c r="B2736" s="83"/>
      <c r="C2736" s="84"/>
      <c r="D2736" s="86"/>
      <c r="E2736" s="86" t="str">
        <f t="shared" si="1"/>
        <v/>
      </c>
      <c r="F2736" s="88" t="str">
        <f>IF(ISBLANK(A2736),"",IF(ISERROR(VLOOKUP(A2736,'Cadastro e Estoque'!B:H,1,0)),"Produto não cadastrado",VLOOKUP(A2736,'Cadastro e Estoque'!B:H,4,0)))</f>
        <v/>
      </c>
      <c r="G2736" s="88" t="str">
        <f>IF(ISBLANK(A2736),"",IF(ISERROR(VLOOKUP(A2736,'Cadastro e Estoque'!B:H,1,0)),"Produto não cadastrado",VLOOKUP(A2736,'Cadastro e Estoque'!B:H,2,0)))</f>
        <v/>
      </c>
      <c r="H2736" s="88" t="str">
        <f>IF(ISERROR(VLOOKUP(A2736,'Cadastro e Estoque'!B:H,1,0)),"",VLOOKUP(A2736,'Cadastro e Estoque'!B:H,3,0))</f>
        <v/>
      </c>
    </row>
    <row r="2737" ht="15.75" customHeight="1">
      <c r="A2737" s="89"/>
      <c r="B2737" s="83"/>
      <c r="C2737" s="84"/>
      <c r="D2737" s="86"/>
      <c r="E2737" s="86" t="str">
        <f t="shared" si="1"/>
        <v/>
      </c>
      <c r="F2737" s="88" t="str">
        <f>IF(ISBLANK(A2737),"",IF(ISERROR(VLOOKUP(A2737,'Cadastro e Estoque'!B:H,1,0)),"Produto não cadastrado",VLOOKUP(A2737,'Cadastro e Estoque'!B:H,4,0)))</f>
        <v/>
      </c>
      <c r="G2737" s="88" t="str">
        <f>IF(ISBLANK(A2737),"",IF(ISERROR(VLOOKUP(A2737,'Cadastro e Estoque'!B:H,1,0)),"Produto não cadastrado",VLOOKUP(A2737,'Cadastro e Estoque'!B:H,2,0)))</f>
        <v/>
      </c>
      <c r="H2737" s="88" t="str">
        <f>IF(ISERROR(VLOOKUP(A2737,'Cadastro e Estoque'!B:H,1,0)),"",VLOOKUP(A2737,'Cadastro e Estoque'!B:H,3,0))</f>
        <v/>
      </c>
    </row>
    <row r="2738" ht="15.75" customHeight="1">
      <c r="A2738" s="89"/>
      <c r="B2738" s="83"/>
      <c r="C2738" s="84"/>
      <c r="D2738" s="86"/>
      <c r="E2738" s="86" t="str">
        <f t="shared" si="1"/>
        <v/>
      </c>
      <c r="F2738" s="88" t="str">
        <f>IF(ISBLANK(A2738),"",IF(ISERROR(VLOOKUP(A2738,'Cadastro e Estoque'!B:H,1,0)),"Produto não cadastrado",VLOOKUP(A2738,'Cadastro e Estoque'!B:H,4,0)))</f>
        <v/>
      </c>
      <c r="G2738" s="88" t="str">
        <f>IF(ISBLANK(A2738),"",IF(ISERROR(VLOOKUP(A2738,'Cadastro e Estoque'!B:H,1,0)),"Produto não cadastrado",VLOOKUP(A2738,'Cadastro e Estoque'!B:H,2,0)))</f>
        <v/>
      </c>
      <c r="H2738" s="88" t="str">
        <f>IF(ISERROR(VLOOKUP(A2738,'Cadastro e Estoque'!B:H,1,0)),"",VLOOKUP(A2738,'Cadastro e Estoque'!B:H,3,0))</f>
        <v/>
      </c>
    </row>
    <row r="2739" ht="15.75" customHeight="1">
      <c r="A2739" s="89"/>
      <c r="B2739" s="83"/>
      <c r="C2739" s="84"/>
      <c r="D2739" s="86"/>
      <c r="E2739" s="86" t="str">
        <f t="shared" si="1"/>
        <v/>
      </c>
      <c r="F2739" s="88" t="str">
        <f>IF(ISBLANK(A2739),"",IF(ISERROR(VLOOKUP(A2739,'Cadastro e Estoque'!B:H,1,0)),"Produto não cadastrado",VLOOKUP(A2739,'Cadastro e Estoque'!B:H,4,0)))</f>
        <v/>
      </c>
      <c r="G2739" s="88" t="str">
        <f>IF(ISBLANK(A2739),"",IF(ISERROR(VLOOKUP(A2739,'Cadastro e Estoque'!B:H,1,0)),"Produto não cadastrado",VLOOKUP(A2739,'Cadastro e Estoque'!B:H,2,0)))</f>
        <v/>
      </c>
      <c r="H2739" s="88" t="str">
        <f>IF(ISERROR(VLOOKUP(A2739,'Cadastro e Estoque'!B:H,1,0)),"",VLOOKUP(A2739,'Cadastro e Estoque'!B:H,3,0))</f>
        <v/>
      </c>
    </row>
    <row r="2740" ht="15.75" customHeight="1">
      <c r="A2740" s="89"/>
      <c r="B2740" s="83"/>
      <c r="C2740" s="84"/>
      <c r="D2740" s="86"/>
      <c r="E2740" s="86" t="str">
        <f t="shared" si="1"/>
        <v/>
      </c>
      <c r="F2740" s="88" t="str">
        <f>IF(ISBLANK(A2740),"",IF(ISERROR(VLOOKUP(A2740,'Cadastro e Estoque'!B:H,1,0)),"Produto não cadastrado",VLOOKUP(A2740,'Cadastro e Estoque'!B:H,4,0)))</f>
        <v/>
      </c>
      <c r="G2740" s="88" t="str">
        <f>IF(ISBLANK(A2740),"",IF(ISERROR(VLOOKUP(A2740,'Cadastro e Estoque'!B:H,1,0)),"Produto não cadastrado",VLOOKUP(A2740,'Cadastro e Estoque'!B:H,2,0)))</f>
        <v/>
      </c>
      <c r="H2740" s="88" t="str">
        <f>IF(ISERROR(VLOOKUP(A2740,'Cadastro e Estoque'!B:H,1,0)),"",VLOOKUP(A2740,'Cadastro e Estoque'!B:H,3,0))</f>
        <v/>
      </c>
    </row>
    <row r="2741" ht="15.75" customHeight="1">
      <c r="A2741" s="89"/>
      <c r="B2741" s="83"/>
      <c r="C2741" s="84"/>
      <c r="D2741" s="86"/>
      <c r="E2741" s="86" t="str">
        <f t="shared" si="1"/>
        <v/>
      </c>
      <c r="F2741" s="88" t="str">
        <f>IF(ISBLANK(A2741),"",IF(ISERROR(VLOOKUP(A2741,'Cadastro e Estoque'!B:H,1,0)),"Produto não cadastrado",VLOOKUP(A2741,'Cadastro e Estoque'!B:H,4,0)))</f>
        <v/>
      </c>
      <c r="G2741" s="88" t="str">
        <f>IF(ISBLANK(A2741),"",IF(ISERROR(VLOOKUP(A2741,'Cadastro e Estoque'!B:H,1,0)),"Produto não cadastrado",VLOOKUP(A2741,'Cadastro e Estoque'!B:H,2,0)))</f>
        <v/>
      </c>
      <c r="H2741" s="88" t="str">
        <f>IF(ISERROR(VLOOKUP(A2741,'Cadastro e Estoque'!B:H,1,0)),"",VLOOKUP(A2741,'Cadastro e Estoque'!B:H,3,0))</f>
        <v/>
      </c>
    </row>
    <row r="2742" ht="15.75" customHeight="1">
      <c r="A2742" s="89"/>
      <c r="B2742" s="83"/>
      <c r="C2742" s="84"/>
      <c r="D2742" s="86"/>
      <c r="E2742" s="86" t="str">
        <f t="shared" si="1"/>
        <v/>
      </c>
      <c r="F2742" s="88" t="str">
        <f>IF(ISBLANK(A2742),"",IF(ISERROR(VLOOKUP(A2742,'Cadastro e Estoque'!B:H,1,0)),"Produto não cadastrado",VLOOKUP(A2742,'Cadastro e Estoque'!B:H,4,0)))</f>
        <v/>
      </c>
      <c r="G2742" s="88" t="str">
        <f>IF(ISBLANK(A2742),"",IF(ISERROR(VLOOKUP(A2742,'Cadastro e Estoque'!B:H,1,0)),"Produto não cadastrado",VLOOKUP(A2742,'Cadastro e Estoque'!B:H,2,0)))</f>
        <v/>
      </c>
      <c r="H2742" s="88" t="str">
        <f>IF(ISERROR(VLOOKUP(A2742,'Cadastro e Estoque'!B:H,1,0)),"",VLOOKUP(A2742,'Cadastro e Estoque'!B:H,3,0))</f>
        <v/>
      </c>
    </row>
    <row r="2743" ht="15.75" customHeight="1">
      <c r="A2743" s="89"/>
      <c r="B2743" s="83"/>
      <c r="C2743" s="84"/>
      <c r="D2743" s="86"/>
      <c r="E2743" s="86" t="str">
        <f t="shared" si="1"/>
        <v/>
      </c>
      <c r="F2743" s="88" t="str">
        <f>IF(ISBLANK(A2743),"",IF(ISERROR(VLOOKUP(A2743,'Cadastro e Estoque'!B:H,1,0)),"Produto não cadastrado",VLOOKUP(A2743,'Cadastro e Estoque'!B:H,4,0)))</f>
        <v/>
      </c>
      <c r="G2743" s="88" t="str">
        <f>IF(ISBLANK(A2743),"",IF(ISERROR(VLOOKUP(A2743,'Cadastro e Estoque'!B:H,1,0)),"Produto não cadastrado",VLOOKUP(A2743,'Cadastro e Estoque'!B:H,2,0)))</f>
        <v/>
      </c>
      <c r="H2743" s="88" t="str">
        <f>IF(ISERROR(VLOOKUP(A2743,'Cadastro e Estoque'!B:H,1,0)),"",VLOOKUP(A2743,'Cadastro e Estoque'!B:H,3,0))</f>
        <v/>
      </c>
    </row>
    <row r="2744" ht="15.75" customHeight="1">
      <c r="A2744" s="89"/>
      <c r="B2744" s="83"/>
      <c r="C2744" s="84"/>
      <c r="D2744" s="86"/>
      <c r="E2744" s="86" t="str">
        <f t="shared" si="1"/>
        <v/>
      </c>
      <c r="F2744" s="88" t="str">
        <f>IF(ISBLANK(A2744),"",IF(ISERROR(VLOOKUP(A2744,'Cadastro e Estoque'!B:H,1,0)),"Produto não cadastrado",VLOOKUP(A2744,'Cadastro e Estoque'!B:H,4,0)))</f>
        <v/>
      </c>
      <c r="G2744" s="88" t="str">
        <f>IF(ISBLANK(A2744),"",IF(ISERROR(VLOOKUP(A2744,'Cadastro e Estoque'!B:H,1,0)),"Produto não cadastrado",VLOOKUP(A2744,'Cadastro e Estoque'!B:H,2,0)))</f>
        <v/>
      </c>
      <c r="H2744" s="88" t="str">
        <f>IF(ISERROR(VLOOKUP(A2744,'Cadastro e Estoque'!B:H,1,0)),"",VLOOKUP(A2744,'Cadastro e Estoque'!B:H,3,0))</f>
        <v/>
      </c>
    </row>
    <row r="2745" ht="15.75" customHeight="1">
      <c r="A2745" s="89"/>
      <c r="B2745" s="83"/>
      <c r="C2745" s="84"/>
      <c r="D2745" s="86"/>
      <c r="E2745" s="86" t="str">
        <f t="shared" si="1"/>
        <v/>
      </c>
      <c r="F2745" s="88" t="str">
        <f>IF(ISBLANK(A2745),"",IF(ISERROR(VLOOKUP(A2745,'Cadastro e Estoque'!B:H,1,0)),"Produto não cadastrado",VLOOKUP(A2745,'Cadastro e Estoque'!B:H,4,0)))</f>
        <v/>
      </c>
      <c r="G2745" s="88" t="str">
        <f>IF(ISBLANK(A2745),"",IF(ISERROR(VLOOKUP(A2745,'Cadastro e Estoque'!B:H,1,0)),"Produto não cadastrado",VLOOKUP(A2745,'Cadastro e Estoque'!B:H,2,0)))</f>
        <v/>
      </c>
      <c r="H2745" s="88" t="str">
        <f>IF(ISERROR(VLOOKUP(A2745,'Cadastro e Estoque'!B:H,1,0)),"",VLOOKUP(A2745,'Cadastro e Estoque'!B:H,3,0))</f>
        <v/>
      </c>
    </row>
    <row r="2746" ht="15.75" customHeight="1">
      <c r="A2746" s="89"/>
      <c r="B2746" s="83"/>
      <c r="C2746" s="84"/>
      <c r="D2746" s="86"/>
      <c r="E2746" s="86" t="str">
        <f t="shared" si="1"/>
        <v/>
      </c>
      <c r="F2746" s="88" t="str">
        <f>IF(ISBLANK(A2746),"",IF(ISERROR(VLOOKUP(A2746,'Cadastro e Estoque'!B:H,1,0)),"Produto não cadastrado",VLOOKUP(A2746,'Cadastro e Estoque'!B:H,4,0)))</f>
        <v/>
      </c>
      <c r="G2746" s="88" t="str">
        <f>IF(ISBLANK(A2746),"",IF(ISERROR(VLOOKUP(A2746,'Cadastro e Estoque'!B:H,1,0)),"Produto não cadastrado",VLOOKUP(A2746,'Cadastro e Estoque'!B:H,2,0)))</f>
        <v/>
      </c>
      <c r="H2746" s="88" t="str">
        <f>IF(ISERROR(VLOOKUP(A2746,'Cadastro e Estoque'!B:H,1,0)),"",VLOOKUP(A2746,'Cadastro e Estoque'!B:H,3,0))</f>
        <v/>
      </c>
    </row>
    <row r="2747" ht="15.75" customHeight="1">
      <c r="A2747" s="89"/>
      <c r="B2747" s="83"/>
      <c r="C2747" s="84"/>
      <c r="D2747" s="86"/>
      <c r="E2747" s="86" t="str">
        <f t="shared" si="1"/>
        <v/>
      </c>
      <c r="F2747" s="88" t="str">
        <f>IF(ISBLANK(A2747),"",IF(ISERROR(VLOOKUP(A2747,'Cadastro e Estoque'!B:H,1,0)),"Produto não cadastrado",VLOOKUP(A2747,'Cadastro e Estoque'!B:H,4,0)))</f>
        <v/>
      </c>
      <c r="G2747" s="88" t="str">
        <f>IF(ISBLANK(A2747),"",IF(ISERROR(VLOOKUP(A2747,'Cadastro e Estoque'!B:H,1,0)),"Produto não cadastrado",VLOOKUP(A2747,'Cadastro e Estoque'!B:H,2,0)))</f>
        <v/>
      </c>
      <c r="H2747" s="88" t="str">
        <f>IF(ISERROR(VLOOKUP(A2747,'Cadastro e Estoque'!B:H,1,0)),"",VLOOKUP(A2747,'Cadastro e Estoque'!B:H,3,0))</f>
        <v/>
      </c>
    </row>
    <row r="2748" ht="15.75" customHeight="1">
      <c r="A2748" s="89"/>
      <c r="B2748" s="83"/>
      <c r="C2748" s="84"/>
      <c r="D2748" s="86"/>
      <c r="E2748" s="86" t="str">
        <f t="shared" si="1"/>
        <v/>
      </c>
      <c r="F2748" s="88" t="str">
        <f>IF(ISBLANK(A2748),"",IF(ISERROR(VLOOKUP(A2748,'Cadastro e Estoque'!B:H,1,0)),"Produto não cadastrado",VLOOKUP(A2748,'Cadastro e Estoque'!B:H,4,0)))</f>
        <v/>
      </c>
      <c r="G2748" s="88" t="str">
        <f>IF(ISBLANK(A2748),"",IF(ISERROR(VLOOKUP(A2748,'Cadastro e Estoque'!B:H,1,0)),"Produto não cadastrado",VLOOKUP(A2748,'Cadastro e Estoque'!B:H,2,0)))</f>
        <v/>
      </c>
      <c r="H2748" s="88" t="str">
        <f>IF(ISERROR(VLOOKUP(A2748,'Cadastro e Estoque'!B:H,1,0)),"",VLOOKUP(A2748,'Cadastro e Estoque'!B:H,3,0))</f>
        <v/>
      </c>
    </row>
    <row r="2749" ht="15.75" customHeight="1">
      <c r="A2749" s="89"/>
      <c r="B2749" s="83"/>
      <c r="C2749" s="84"/>
      <c r="D2749" s="86"/>
      <c r="E2749" s="86" t="str">
        <f t="shared" si="1"/>
        <v/>
      </c>
      <c r="F2749" s="88" t="str">
        <f>IF(ISBLANK(A2749),"",IF(ISERROR(VLOOKUP(A2749,'Cadastro e Estoque'!B:H,1,0)),"Produto não cadastrado",VLOOKUP(A2749,'Cadastro e Estoque'!B:H,4,0)))</f>
        <v/>
      </c>
      <c r="G2749" s="88" t="str">
        <f>IF(ISBLANK(A2749),"",IF(ISERROR(VLOOKUP(A2749,'Cadastro e Estoque'!B:H,1,0)),"Produto não cadastrado",VLOOKUP(A2749,'Cadastro e Estoque'!B:H,2,0)))</f>
        <v/>
      </c>
      <c r="H2749" s="88" t="str">
        <f>IF(ISERROR(VLOOKUP(A2749,'Cadastro e Estoque'!B:H,1,0)),"",VLOOKUP(A2749,'Cadastro e Estoque'!B:H,3,0))</f>
        <v/>
      </c>
    </row>
    <row r="2750" ht="15.75" customHeight="1">
      <c r="A2750" s="89"/>
      <c r="B2750" s="83"/>
      <c r="C2750" s="84"/>
      <c r="D2750" s="86"/>
      <c r="E2750" s="86" t="str">
        <f t="shared" si="1"/>
        <v/>
      </c>
      <c r="F2750" s="88" t="str">
        <f>IF(ISBLANK(A2750),"",IF(ISERROR(VLOOKUP(A2750,'Cadastro e Estoque'!B:H,1,0)),"Produto não cadastrado",VLOOKUP(A2750,'Cadastro e Estoque'!B:H,4,0)))</f>
        <v/>
      </c>
      <c r="G2750" s="88" t="str">
        <f>IF(ISBLANK(A2750),"",IF(ISERROR(VLOOKUP(A2750,'Cadastro e Estoque'!B:H,1,0)),"Produto não cadastrado",VLOOKUP(A2750,'Cadastro e Estoque'!B:H,2,0)))</f>
        <v/>
      </c>
      <c r="H2750" s="88" t="str">
        <f>IF(ISERROR(VLOOKUP(A2750,'Cadastro e Estoque'!B:H,1,0)),"",VLOOKUP(A2750,'Cadastro e Estoque'!B:H,3,0))</f>
        <v/>
      </c>
    </row>
    <row r="2751" ht="15.75" customHeight="1">
      <c r="A2751" s="89"/>
      <c r="B2751" s="83"/>
      <c r="C2751" s="84"/>
      <c r="D2751" s="86"/>
      <c r="E2751" s="86" t="str">
        <f t="shared" si="1"/>
        <v/>
      </c>
      <c r="F2751" s="88" t="str">
        <f>IF(ISBLANK(A2751),"",IF(ISERROR(VLOOKUP(A2751,'Cadastro e Estoque'!B:H,1,0)),"Produto não cadastrado",VLOOKUP(A2751,'Cadastro e Estoque'!B:H,4,0)))</f>
        <v/>
      </c>
      <c r="G2751" s="88" t="str">
        <f>IF(ISBLANK(A2751),"",IF(ISERROR(VLOOKUP(A2751,'Cadastro e Estoque'!B:H,1,0)),"Produto não cadastrado",VLOOKUP(A2751,'Cadastro e Estoque'!B:H,2,0)))</f>
        <v/>
      </c>
      <c r="H2751" s="88" t="str">
        <f>IF(ISERROR(VLOOKUP(A2751,'Cadastro e Estoque'!B:H,1,0)),"",VLOOKUP(A2751,'Cadastro e Estoque'!B:H,3,0))</f>
        <v/>
      </c>
    </row>
    <row r="2752" ht="15.75" customHeight="1">
      <c r="A2752" s="89"/>
      <c r="B2752" s="83"/>
      <c r="C2752" s="84"/>
      <c r="D2752" s="86"/>
      <c r="E2752" s="86" t="str">
        <f t="shared" si="1"/>
        <v/>
      </c>
      <c r="F2752" s="88" t="str">
        <f>IF(ISBLANK(A2752),"",IF(ISERROR(VLOOKUP(A2752,'Cadastro e Estoque'!B:H,1,0)),"Produto não cadastrado",VLOOKUP(A2752,'Cadastro e Estoque'!B:H,4,0)))</f>
        <v/>
      </c>
      <c r="G2752" s="88" t="str">
        <f>IF(ISBLANK(A2752),"",IF(ISERROR(VLOOKUP(A2752,'Cadastro e Estoque'!B:H,1,0)),"Produto não cadastrado",VLOOKUP(A2752,'Cadastro e Estoque'!B:H,2,0)))</f>
        <v/>
      </c>
      <c r="H2752" s="88" t="str">
        <f>IF(ISERROR(VLOOKUP(A2752,'Cadastro e Estoque'!B:H,1,0)),"",VLOOKUP(A2752,'Cadastro e Estoque'!B:H,3,0))</f>
        <v/>
      </c>
    </row>
    <row r="2753" ht="15.75" customHeight="1">
      <c r="A2753" s="89"/>
      <c r="B2753" s="83"/>
      <c r="C2753" s="84"/>
      <c r="D2753" s="86"/>
      <c r="E2753" s="86" t="str">
        <f t="shared" si="1"/>
        <v/>
      </c>
      <c r="F2753" s="88" t="str">
        <f>IF(ISBLANK(A2753),"",IF(ISERROR(VLOOKUP(A2753,'Cadastro e Estoque'!B:H,1,0)),"Produto não cadastrado",VLOOKUP(A2753,'Cadastro e Estoque'!B:H,4,0)))</f>
        <v/>
      </c>
      <c r="G2753" s="88" t="str">
        <f>IF(ISBLANK(A2753),"",IF(ISERROR(VLOOKUP(A2753,'Cadastro e Estoque'!B:H,1,0)),"Produto não cadastrado",VLOOKUP(A2753,'Cadastro e Estoque'!B:H,2,0)))</f>
        <v/>
      </c>
      <c r="H2753" s="88" t="str">
        <f>IF(ISERROR(VLOOKUP(A2753,'Cadastro e Estoque'!B:H,1,0)),"",VLOOKUP(A2753,'Cadastro e Estoque'!B:H,3,0))</f>
        <v/>
      </c>
    </row>
    <row r="2754" ht="15.75" customHeight="1">
      <c r="A2754" s="89"/>
      <c r="B2754" s="83"/>
      <c r="C2754" s="84"/>
      <c r="D2754" s="86"/>
      <c r="E2754" s="86" t="str">
        <f t="shared" si="1"/>
        <v/>
      </c>
      <c r="F2754" s="88" t="str">
        <f>IF(ISBLANK(A2754),"",IF(ISERROR(VLOOKUP(A2754,'Cadastro e Estoque'!B:H,1,0)),"Produto não cadastrado",VLOOKUP(A2754,'Cadastro e Estoque'!B:H,4,0)))</f>
        <v/>
      </c>
      <c r="G2754" s="88" t="str">
        <f>IF(ISBLANK(A2754),"",IF(ISERROR(VLOOKUP(A2754,'Cadastro e Estoque'!B:H,1,0)),"Produto não cadastrado",VLOOKUP(A2754,'Cadastro e Estoque'!B:H,2,0)))</f>
        <v/>
      </c>
      <c r="H2754" s="88" t="str">
        <f>IF(ISERROR(VLOOKUP(A2754,'Cadastro e Estoque'!B:H,1,0)),"",VLOOKUP(A2754,'Cadastro e Estoque'!B:H,3,0))</f>
        <v/>
      </c>
    </row>
    <row r="2755" ht="15.75" customHeight="1">
      <c r="A2755" s="89"/>
      <c r="B2755" s="83"/>
      <c r="C2755" s="84"/>
      <c r="D2755" s="86"/>
      <c r="E2755" s="86" t="str">
        <f t="shared" si="1"/>
        <v/>
      </c>
      <c r="F2755" s="88" t="str">
        <f>IF(ISBLANK(A2755),"",IF(ISERROR(VLOOKUP(A2755,'Cadastro e Estoque'!B:H,1,0)),"Produto não cadastrado",VLOOKUP(A2755,'Cadastro e Estoque'!B:H,4,0)))</f>
        <v/>
      </c>
      <c r="G2755" s="88" t="str">
        <f>IF(ISBLANK(A2755),"",IF(ISERROR(VLOOKUP(A2755,'Cadastro e Estoque'!B:H,1,0)),"Produto não cadastrado",VLOOKUP(A2755,'Cadastro e Estoque'!B:H,2,0)))</f>
        <v/>
      </c>
      <c r="H2755" s="88" t="str">
        <f>IF(ISERROR(VLOOKUP(A2755,'Cadastro e Estoque'!B:H,1,0)),"",VLOOKUP(A2755,'Cadastro e Estoque'!B:H,3,0))</f>
        <v/>
      </c>
    </row>
    <row r="2756" ht="15.75" customHeight="1">
      <c r="A2756" s="89"/>
      <c r="B2756" s="83"/>
      <c r="C2756" s="84"/>
      <c r="D2756" s="86"/>
      <c r="E2756" s="86" t="str">
        <f t="shared" si="1"/>
        <v/>
      </c>
      <c r="F2756" s="88" t="str">
        <f>IF(ISBLANK(A2756),"",IF(ISERROR(VLOOKUP(A2756,'Cadastro e Estoque'!B:H,1,0)),"Produto não cadastrado",VLOOKUP(A2756,'Cadastro e Estoque'!B:H,4,0)))</f>
        <v/>
      </c>
      <c r="G2756" s="88" t="str">
        <f>IF(ISBLANK(A2756),"",IF(ISERROR(VLOOKUP(A2756,'Cadastro e Estoque'!B:H,1,0)),"Produto não cadastrado",VLOOKUP(A2756,'Cadastro e Estoque'!B:H,2,0)))</f>
        <v/>
      </c>
      <c r="H2756" s="88" t="str">
        <f>IF(ISERROR(VLOOKUP(A2756,'Cadastro e Estoque'!B:H,1,0)),"",VLOOKUP(A2756,'Cadastro e Estoque'!B:H,3,0))</f>
        <v/>
      </c>
    </row>
    <row r="2757" ht="15.75" customHeight="1">
      <c r="A2757" s="89"/>
      <c r="B2757" s="83"/>
      <c r="C2757" s="84"/>
      <c r="D2757" s="86"/>
      <c r="E2757" s="86" t="str">
        <f t="shared" si="1"/>
        <v/>
      </c>
      <c r="F2757" s="88" t="str">
        <f>IF(ISBLANK(A2757),"",IF(ISERROR(VLOOKUP(A2757,'Cadastro e Estoque'!B:H,1,0)),"Produto não cadastrado",VLOOKUP(A2757,'Cadastro e Estoque'!B:H,4,0)))</f>
        <v/>
      </c>
      <c r="G2757" s="88" t="str">
        <f>IF(ISBLANK(A2757),"",IF(ISERROR(VLOOKUP(A2757,'Cadastro e Estoque'!B:H,1,0)),"Produto não cadastrado",VLOOKUP(A2757,'Cadastro e Estoque'!B:H,2,0)))</f>
        <v/>
      </c>
      <c r="H2757" s="88" t="str">
        <f>IF(ISERROR(VLOOKUP(A2757,'Cadastro e Estoque'!B:H,1,0)),"",VLOOKUP(A2757,'Cadastro e Estoque'!B:H,3,0))</f>
        <v/>
      </c>
    </row>
    <row r="2758" ht="15.75" customHeight="1">
      <c r="A2758" s="89"/>
      <c r="B2758" s="83"/>
      <c r="C2758" s="84"/>
      <c r="D2758" s="86"/>
      <c r="E2758" s="86" t="str">
        <f t="shared" si="1"/>
        <v/>
      </c>
      <c r="F2758" s="88" t="str">
        <f>IF(ISBLANK(A2758),"",IF(ISERROR(VLOOKUP(A2758,'Cadastro e Estoque'!B:H,1,0)),"Produto não cadastrado",VLOOKUP(A2758,'Cadastro e Estoque'!B:H,4,0)))</f>
        <v/>
      </c>
      <c r="G2758" s="88" t="str">
        <f>IF(ISBLANK(A2758),"",IF(ISERROR(VLOOKUP(A2758,'Cadastro e Estoque'!B:H,1,0)),"Produto não cadastrado",VLOOKUP(A2758,'Cadastro e Estoque'!B:H,2,0)))</f>
        <v/>
      </c>
      <c r="H2758" s="88" t="str">
        <f>IF(ISERROR(VLOOKUP(A2758,'Cadastro e Estoque'!B:H,1,0)),"",VLOOKUP(A2758,'Cadastro e Estoque'!B:H,3,0))</f>
        <v/>
      </c>
    </row>
    <row r="2759" ht="15.75" customHeight="1">
      <c r="A2759" s="89"/>
      <c r="B2759" s="83"/>
      <c r="C2759" s="84"/>
      <c r="D2759" s="86"/>
      <c r="E2759" s="86" t="str">
        <f t="shared" si="1"/>
        <v/>
      </c>
      <c r="F2759" s="88" t="str">
        <f>IF(ISBLANK(A2759),"",IF(ISERROR(VLOOKUP(A2759,'Cadastro e Estoque'!B:H,1,0)),"Produto não cadastrado",VLOOKUP(A2759,'Cadastro e Estoque'!B:H,4,0)))</f>
        <v/>
      </c>
      <c r="G2759" s="88" t="str">
        <f>IF(ISBLANK(A2759),"",IF(ISERROR(VLOOKUP(A2759,'Cadastro e Estoque'!B:H,1,0)),"Produto não cadastrado",VLOOKUP(A2759,'Cadastro e Estoque'!B:H,2,0)))</f>
        <v/>
      </c>
      <c r="H2759" s="88" t="str">
        <f>IF(ISERROR(VLOOKUP(A2759,'Cadastro e Estoque'!B:H,1,0)),"",VLOOKUP(A2759,'Cadastro e Estoque'!B:H,3,0))</f>
        <v/>
      </c>
    </row>
    <row r="2760" ht="15.75" customHeight="1">
      <c r="A2760" s="89"/>
      <c r="B2760" s="83"/>
      <c r="C2760" s="84"/>
      <c r="D2760" s="86"/>
      <c r="E2760" s="86" t="str">
        <f t="shared" si="1"/>
        <v/>
      </c>
      <c r="F2760" s="88" t="str">
        <f>IF(ISBLANK(A2760),"",IF(ISERROR(VLOOKUP(A2760,'Cadastro e Estoque'!B:H,1,0)),"Produto não cadastrado",VLOOKUP(A2760,'Cadastro e Estoque'!B:H,4,0)))</f>
        <v/>
      </c>
      <c r="G2760" s="88" t="str">
        <f>IF(ISBLANK(A2760),"",IF(ISERROR(VLOOKUP(A2760,'Cadastro e Estoque'!B:H,1,0)),"Produto não cadastrado",VLOOKUP(A2760,'Cadastro e Estoque'!B:H,2,0)))</f>
        <v/>
      </c>
      <c r="H2760" s="88" t="str">
        <f>IF(ISERROR(VLOOKUP(A2760,'Cadastro e Estoque'!B:H,1,0)),"",VLOOKUP(A2760,'Cadastro e Estoque'!B:H,3,0))</f>
        <v/>
      </c>
    </row>
    <row r="2761" ht="15.75" customHeight="1">
      <c r="A2761" s="89"/>
      <c r="B2761" s="83"/>
      <c r="C2761" s="84"/>
      <c r="D2761" s="86"/>
      <c r="E2761" s="86" t="str">
        <f t="shared" si="1"/>
        <v/>
      </c>
      <c r="F2761" s="88" t="str">
        <f>IF(ISBLANK(A2761),"",IF(ISERROR(VLOOKUP(A2761,'Cadastro e Estoque'!B:H,1,0)),"Produto não cadastrado",VLOOKUP(A2761,'Cadastro e Estoque'!B:H,4,0)))</f>
        <v/>
      </c>
      <c r="G2761" s="88" t="str">
        <f>IF(ISBLANK(A2761),"",IF(ISERROR(VLOOKUP(A2761,'Cadastro e Estoque'!B:H,1,0)),"Produto não cadastrado",VLOOKUP(A2761,'Cadastro e Estoque'!B:H,2,0)))</f>
        <v/>
      </c>
      <c r="H2761" s="88" t="str">
        <f>IF(ISERROR(VLOOKUP(A2761,'Cadastro e Estoque'!B:H,1,0)),"",VLOOKUP(A2761,'Cadastro e Estoque'!B:H,3,0))</f>
        <v/>
      </c>
    </row>
    <row r="2762" ht="15.75" customHeight="1">
      <c r="A2762" s="89"/>
      <c r="B2762" s="83"/>
      <c r="C2762" s="84"/>
      <c r="D2762" s="86"/>
      <c r="E2762" s="86" t="str">
        <f t="shared" si="1"/>
        <v/>
      </c>
      <c r="F2762" s="88" t="str">
        <f>IF(ISBLANK(A2762),"",IF(ISERROR(VLOOKUP(A2762,'Cadastro e Estoque'!B:H,1,0)),"Produto não cadastrado",VLOOKUP(A2762,'Cadastro e Estoque'!B:H,4,0)))</f>
        <v/>
      </c>
      <c r="G2762" s="88" t="str">
        <f>IF(ISBLANK(A2762),"",IF(ISERROR(VLOOKUP(A2762,'Cadastro e Estoque'!B:H,1,0)),"Produto não cadastrado",VLOOKUP(A2762,'Cadastro e Estoque'!B:H,2,0)))</f>
        <v/>
      </c>
      <c r="H2762" s="88" t="str">
        <f>IF(ISERROR(VLOOKUP(A2762,'Cadastro e Estoque'!B:H,1,0)),"",VLOOKUP(A2762,'Cadastro e Estoque'!B:H,3,0))</f>
        <v/>
      </c>
    </row>
    <row r="2763" ht="15.75" customHeight="1">
      <c r="A2763" s="89"/>
      <c r="B2763" s="83"/>
      <c r="C2763" s="84"/>
      <c r="D2763" s="86"/>
      <c r="E2763" s="86" t="str">
        <f t="shared" si="1"/>
        <v/>
      </c>
      <c r="F2763" s="88" t="str">
        <f>IF(ISBLANK(A2763),"",IF(ISERROR(VLOOKUP(A2763,'Cadastro e Estoque'!B:H,1,0)),"Produto não cadastrado",VLOOKUP(A2763,'Cadastro e Estoque'!B:H,4,0)))</f>
        <v/>
      </c>
      <c r="G2763" s="88" t="str">
        <f>IF(ISBLANK(A2763),"",IF(ISERROR(VLOOKUP(A2763,'Cadastro e Estoque'!B:H,1,0)),"Produto não cadastrado",VLOOKUP(A2763,'Cadastro e Estoque'!B:H,2,0)))</f>
        <v/>
      </c>
      <c r="H2763" s="88" t="str">
        <f>IF(ISERROR(VLOOKUP(A2763,'Cadastro e Estoque'!B:H,1,0)),"",VLOOKUP(A2763,'Cadastro e Estoque'!B:H,3,0))</f>
        <v/>
      </c>
    </row>
    <row r="2764" ht="15.75" customHeight="1">
      <c r="A2764" s="89"/>
      <c r="B2764" s="83"/>
      <c r="C2764" s="84"/>
      <c r="D2764" s="86"/>
      <c r="E2764" s="86" t="str">
        <f t="shared" si="1"/>
        <v/>
      </c>
      <c r="F2764" s="88" t="str">
        <f>IF(ISBLANK(A2764),"",IF(ISERROR(VLOOKUP(A2764,'Cadastro e Estoque'!B:H,1,0)),"Produto não cadastrado",VLOOKUP(A2764,'Cadastro e Estoque'!B:H,4,0)))</f>
        <v/>
      </c>
      <c r="G2764" s="88" t="str">
        <f>IF(ISBLANK(A2764),"",IF(ISERROR(VLOOKUP(A2764,'Cadastro e Estoque'!B:H,1,0)),"Produto não cadastrado",VLOOKUP(A2764,'Cadastro e Estoque'!B:H,2,0)))</f>
        <v/>
      </c>
      <c r="H2764" s="88" t="str">
        <f>IF(ISERROR(VLOOKUP(A2764,'Cadastro e Estoque'!B:H,1,0)),"",VLOOKUP(A2764,'Cadastro e Estoque'!B:H,3,0))</f>
        <v/>
      </c>
    </row>
    <row r="2765" ht="15.75" customHeight="1">
      <c r="A2765" s="89"/>
      <c r="B2765" s="83"/>
      <c r="C2765" s="84"/>
      <c r="D2765" s="86"/>
      <c r="E2765" s="86" t="str">
        <f t="shared" si="1"/>
        <v/>
      </c>
      <c r="F2765" s="88" t="str">
        <f>IF(ISBLANK(A2765),"",IF(ISERROR(VLOOKUP(A2765,'Cadastro e Estoque'!B:H,1,0)),"Produto não cadastrado",VLOOKUP(A2765,'Cadastro e Estoque'!B:H,4,0)))</f>
        <v/>
      </c>
      <c r="G2765" s="88" t="str">
        <f>IF(ISBLANK(A2765),"",IF(ISERROR(VLOOKUP(A2765,'Cadastro e Estoque'!B:H,1,0)),"Produto não cadastrado",VLOOKUP(A2765,'Cadastro e Estoque'!B:H,2,0)))</f>
        <v/>
      </c>
      <c r="H2765" s="88" t="str">
        <f>IF(ISERROR(VLOOKUP(A2765,'Cadastro e Estoque'!B:H,1,0)),"",VLOOKUP(A2765,'Cadastro e Estoque'!B:H,3,0))</f>
        <v/>
      </c>
    </row>
    <row r="2766" ht="15.75" customHeight="1">
      <c r="A2766" s="89"/>
      <c r="B2766" s="83"/>
      <c r="C2766" s="84"/>
      <c r="D2766" s="86"/>
      <c r="E2766" s="86" t="str">
        <f t="shared" si="1"/>
        <v/>
      </c>
      <c r="F2766" s="88" t="str">
        <f>IF(ISBLANK(A2766),"",IF(ISERROR(VLOOKUP(A2766,'Cadastro e Estoque'!B:H,1,0)),"Produto não cadastrado",VLOOKUP(A2766,'Cadastro e Estoque'!B:H,4,0)))</f>
        <v/>
      </c>
      <c r="G2766" s="88" t="str">
        <f>IF(ISBLANK(A2766),"",IF(ISERROR(VLOOKUP(A2766,'Cadastro e Estoque'!B:H,1,0)),"Produto não cadastrado",VLOOKUP(A2766,'Cadastro e Estoque'!B:H,2,0)))</f>
        <v/>
      </c>
      <c r="H2766" s="88" t="str">
        <f>IF(ISERROR(VLOOKUP(A2766,'Cadastro e Estoque'!B:H,1,0)),"",VLOOKUP(A2766,'Cadastro e Estoque'!B:H,3,0))</f>
        <v/>
      </c>
    </row>
    <row r="2767" ht="15.75" customHeight="1">
      <c r="A2767" s="89"/>
      <c r="B2767" s="83"/>
      <c r="C2767" s="84"/>
      <c r="D2767" s="86"/>
      <c r="E2767" s="86" t="str">
        <f t="shared" si="1"/>
        <v/>
      </c>
      <c r="F2767" s="88" t="str">
        <f>IF(ISBLANK(A2767),"",IF(ISERROR(VLOOKUP(A2767,'Cadastro e Estoque'!B:H,1,0)),"Produto não cadastrado",VLOOKUP(A2767,'Cadastro e Estoque'!B:H,4,0)))</f>
        <v/>
      </c>
      <c r="G2767" s="88" t="str">
        <f>IF(ISBLANK(A2767),"",IF(ISERROR(VLOOKUP(A2767,'Cadastro e Estoque'!B:H,1,0)),"Produto não cadastrado",VLOOKUP(A2767,'Cadastro e Estoque'!B:H,2,0)))</f>
        <v/>
      </c>
      <c r="H2767" s="88" t="str">
        <f>IF(ISERROR(VLOOKUP(A2767,'Cadastro e Estoque'!B:H,1,0)),"",VLOOKUP(A2767,'Cadastro e Estoque'!B:H,3,0))</f>
        <v/>
      </c>
    </row>
    <row r="2768" ht="15.75" customHeight="1">
      <c r="A2768" s="89"/>
      <c r="B2768" s="83"/>
      <c r="C2768" s="84"/>
      <c r="D2768" s="86"/>
      <c r="E2768" s="86" t="str">
        <f t="shared" si="1"/>
        <v/>
      </c>
      <c r="F2768" s="88" t="str">
        <f>IF(ISBLANK(A2768),"",IF(ISERROR(VLOOKUP(A2768,'Cadastro e Estoque'!B:H,1,0)),"Produto não cadastrado",VLOOKUP(A2768,'Cadastro e Estoque'!B:H,4,0)))</f>
        <v/>
      </c>
      <c r="G2768" s="88" t="str">
        <f>IF(ISBLANK(A2768),"",IF(ISERROR(VLOOKUP(A2768,'Cadastro e Estoque'!B:H,1,0)),"Produto não cadastrado",VLOOKUP(A2768,'Cadastro e Estoque'!B:H,2,0)))</f>
        <v/>
      </c>
      <c r="H2768" s="88" t="str">
        <f>IF(ISERROR(VLOOKUP(A2768,'Cadastro e Estoque'!B:H,1,0)),"",VLOOKUP(A2768,'Cadastro e Estoque'!B:H,3,0))</f>
        <v/>
      </c>
    </row>
    <row r="2769" ht="15.75" customHeight="1">
      <c r="A2769" s="89"/>
      <c r="B2769" s="83"/>
      <c r="C2769" s="84"/>
      <c r="D2769" s="86"/>
      <c r="E2769" s="86" t="str">
        <f t="shared" si="1"/>
        <v/>
      </c>
      <c r="F2769" s="88" t="str">
        <f>IF(ISBLANK(A2769),"",IF(ISERROR(VLOOKUP(A2769,'Cadastro e Estoque'!B:H,1,0)),"Produto não cadastrado",VLOOKUP(A2769,'Cadastro e Estoque'!B:H,4,0)))</f>
        <v/>
      </c>
      <c r="G2769" s="88" t="str">
        <f>IF(ISBLANK(A2769),"",IF(ISERROR(VLOOKUP(A2769,'Cadastro e Estoque'!B:H,1,0)),"Produto não cadastrado",VLOOKUP(A2769,'Cadastro e Estoque'!B:H,2,0)))</f>
        <v/>
      </c>
      <c r="H2769" s="88" t="str">
        <f>IF(ISERROR(VLOOKUP(A2769,'Cadastro e Estoque'!B:H,1,0)),"",VLOOKUP(A2769,'Cadastro e Estoque'!B:H,3,0))</f>
        <v/>
      </c>
    </row>
    <row r="2770" ht="15.75" customHeight="1">
      <c r="A2770" s="89"/>
      <c r="B2770" s="83"/>
      <c r="C2770" s="84"/>
      <c r="D2770" s="86"/>
      <c r="E2770" s="86" t="str">
        <f t="shared" si="1"/>
        <v/>
      </c>
      <c r="F2770" s="88" t="str">
        <f>IF(ISBLANK(A2770),"",IF(ISERROR(VLOOKUP(A2770,'Cadastro e Estoque'!B:H,1,0)),"Produto não cadastrado",VLOOKUP(A2770,'Cadastro e Estoque'!B:H,4,0)))</f>
        <v/>
      </c>
      <c r="G2770" s="88" t="str">
        <f>IF(ISBLANK(A2770),"",IF(ISERROR(VLOOKUP(A2770,'Cadastro e Estoque'!B:H,1,0)),"Produto não cadastrado",VLOOKUP(A2770,'Cadastro e Estoque'!B:H,2,0)))</f>
        <v/>
      </c>
      <c r="H2770" s="88" t="str">
        <f>IF(ISERROR(VLOOKUP(A2770,'Cadastro e Estoque'!B:H,1,0)),"",VLOOKUP(A2770,'Cadastro e Estoque'!B:H,3,0))</f>
        <v/>
      </c>
    </row>
    <row r="2771" ht="15.75" customHeight="1">
      <c r="A2771" s="89"/>
      <c r="B2771" s="83"/>
      <c r="C2771" s="84"/>
      <c r="D2771" s="86"/>
      <c r="E2771" s="86" t="str">
        <f t="shared" si="1"/>
        <v/>
      </c>
      <c r="F2771" s="88" t="str">
        <f>IF(ISBLANK(A2771),"",IF(ISERROR(VLOOKUP(A2771,'Cadastro e Estoque'!B:H,1,0)),"Produto não cadastrado",VLOOKUP(A2771,'Cadastro e Estoque'!B:H,4,0)))</f>
        <v/>
      </c>
      <c r="G2771" s="88" t="str">
        <f>IF(ISBLANK(A2771),"",IF(ISERROR(VLOOKUP(A2771,'Cadastro e Estoque'!B:H,1,0)),"Produto não cadastrado",VLOOKUP(A2771,'Cadastro e Estoque'!B:H,2,0)))</f>
        <v/>
      </c>
      <c r="H2771" s="88" t="str">
        <f>IF(ISERROR(VLOOKUP(A2771,'Cadastro e Estoque'!B:H,1,0)),"",VLOOKUP(A2771,'Cadastro e Estoque'!B:H,3,0))</f>
        <v/>
      </c>
    </row>
    <row r="2772" ht="15.75" customHeight="1">
      <c r="A2772" s="89"/>
      <c r="B2772" s="83"/>
      <c r="C2772" s="84"/>
      <c r="D2772" s="86"/>
      <c r="E2772" s="86" t="str">
        <f t="shared" si="1"/>
        <v/>
      </c>
      <c r="F2772" s="88" t="str">
        <f>IF(ISBLANK(A2772),"",IF(ISERROR(VLOOKUP(A2772,'Cadastro e Estoque'!B:H,1,0)),"Produto não cadastrado",VLOOKUP(A2772,'Cadastro e Estoque'!B:H,4,0)))</f>
        <v/>
      </c>
      <c r="G2772" s="88" t="str">
        <f>IF(ISBLANK(A2772),"",IF(ISERROR(VLOOKUP(A2772,'Cadastro e Estoque'!B:H,1,0)),"Produto não cadastrado",VLOOKUP(A2772,'Cadastro e Estoque'!B:H,2,0)))</f>
        <v/>
      </c>
      <c r="H2772" s="88" t="str">
        <f>IF(ISERROR(VLOOKUP(A2772,'Cadastro e Estoque'!B:H,1,0)),"",VLOOKUP(A2772,'Cadastro e Estoque'!B:H,3,0))</f>
        <v/>
      </c>
    </row>
    <row r="2773" ht="15.75" customHeight="1">
      <c r="A2773" s="89"/>
      <c r="B2773" s="83"/>
      <c r="C2773" s="84"/>
      <c r="D2773" s="86"/>
      <c r="E2773" s="86" t="str">
        <f t="shared" si="1"/>
        <v/>
      </c>
      <c r="F2773" s="88" t="str">
        <f>IF(ISBLANK(A2773),"",IF(ISERROR(VLOOKUP(A2773,'Cadastro e Estoque'!B:H,1,0)),"Produto não cadastrado",VLOOKUP(A2773,'Cadastro e Estoque'!B:H,4,0)))</f>
        <v/>
      </c>
      <c r="G2773" s="88" t="str">
        <f>IF(ISBLANK(A2773),"",IF(ISERROR(VLOOKUP(A2773,'Cadastro e Estoque'!B:H,1,0)),"Produto não cadastrado",VLOOKUP(A2773,'Cadastro e Estoque'!B:H,2,0)))</f>
        <v/>
      </c>
      <c r="H2773" s="88" t="str">
        <f>IF(ISERROR(VLOOKUP(A2773,'Cadastro e Estoque'!B:H,1,0)),"",VLOOKUP(A2773,'Cadastro e Estoque'!B:H,3,0))</f>
        <v/>
      </c>
    </row>
    <row r="2774" ht="15.75" customHeight="1">
      <c r="A2774" s="89"/>
      <c r="B2774" s="83"/>
      <c r="C2774" s="84"/>
      <c r="D2774" s="86"/>
      <c r="E2774" s="86" t="str">
        <f t="shared" si="1"/>
        <v/>
      </c>
      <c r="F2774" s="88" t="str">
        <f>IF(ISBLANK(A2774),"",IF(ISERROR(VLOOKUP(A2774,'Cadastro e Estoque'!B:H,1,0)),"Produto não cadastrado",VLOOKUP(A2774,'Cadastro e Estoque'!B:H,4,0)))</f>
        <v/>
      </c>
      <c r="G2774" s="88" t="str">
        <f>IF(ISBLANK(A2774),"",IF(ISERROR(VLOOKUP(A2774,'Cadastro e Estoque'!B:H,1,0)),"Produto não cadastrado",VLOOKUP(A2774,'Cadastro e Estoque'!B:H,2,0)))</f>
        <v/>
      </c>
      <c r="H2774" s="88" t="str">
        <f>IF(ISERROR(VLOOKUP(A2774,'Cadastro e Estoque'!B:H,1,0)),"",VLOOKUP(A2774,'Cadastro e Estoque'!B:H,3,0))</f>
        <v/>
      </c>
    </row>
    <row r="2775" ht="15.75" customHeight="1">
      <c r="A2775" s="89"/>
      <c r="B2775" s="83"/>
      <c r="C2775" s="84"/>
      <c r="D2775" s="86"/>
      <c r="E2775" s="86" t="str">
        <f t="shared" si="1"/>
        <v/>
      </c>
      <c r="F2775" s="88" t="str">
        <f>IF(ISBLANK(A2775),"",IF(ISERROR(VLOOKUP(A2775,'Cadastro e Estoque'!B:H,1,0)),"Produto não cadastrado",VLOOKUP(A2775,'Cadastro e Estoque'!B:H,4,0)))</f>
        <v/>
      </c>
      <c r="G2775" s="88" t="str">
        <f>IF(ISBLANK(A2775),"",IF(ISERROR(VLOOKUP(A2775,'Cadastro e Estoque'!B:H,1,0)),"Produto não cadastrado",VLOOKUP(A2775,'Cadastro e Estoque'!B:H,2,0)))</f>
        <v/>
      </c>
      <c r="H2775" s="88" t="str">
        <f>IF(ISERROR(VLOOKUP(A2775,'Cadastro e Estoque'!B:H,1,0)),"",VLOOKUP(A2775,'Cadastro e Estoque'!B:H,3,0))</f>
        <v/>
      </c>
    </row>
    <row r="2776" ht="15.75" customHeight="1">
      <c r="A2776" s="89"/>
      <c r="B2776" s="83"/>
      <c r="C2776" s="84"/>
      <c r="D2776" s="86"/>
      <c r="E2776" s="86" t="str">
        <f t="shared" si="1"/>
        <v/>
      </c>
      <c r="F2776" s="88" t="str">
        <f>IF(ISBLANK(A2776),"",IF(ISERROR(VLOOKUP(A2776,'Cadastro e Estoque'!B:H,1,0)),"Produto não cadastrado",VLOOKUP(A2776,'Cadastro e Estoque'!B:H,4,0)))</f>
        <v/>
      </c>
      <c r="G2776" s="88" t="str">
        <f>IF(ISBLANK(A2776),"",IF(ISERROR(VLOOKUP(A2776,'Cadastro e Estoque'!B:H,1,0)),"Produto não cadastrado",VLOOKUP(A2776,'Cadastro e Estoque'!B:H,2,0)))</f>
        <v/>
      </c>
      <c r="H2776" s="88" t="str">
        <f>IF(ISERROR(VLOOKUP(A2776,'Cadastro e Estoque'!B:H,1,0)),"",VLOOKUP(A2776,'Cadastro e Estoque'!B:H,3,0))</f>
        <v/>
      </c>
    </row>
    <row r="2777" ht="15.75" customHeight="1">
      <c r="A2777" s="89"/>
      <c r="B2777" s="83"/>
      <c r="C2777" s="84"/>
      <c r="D2777" s="86"/>
      <c r="E2777" s="86" t="str">
        <f t="shared" si="1"/>
        <v/>
      </c>
      <c r="F2777" s="88" t="str">
        <f>IF(ISBLANK(A2777),"",IF(ISERROR(VLOOKUP(A2777,'Cadastro e Estoque'!B:H,1,0)),"Produto não cadastrado",VLOOKUP(A2777,'Cadastro e Estoque'!B:H,4,0)))</f>
        <v/>
      </c>
      <c r="G2777" s="88" t="str">
        <f>IF(ISBLANK(A2777),"",IF(ISERROR(VLOOKUP(A2777,'Cadastro e Estoque'!B:H,1,0)),"Produto não cadastrado",VLOOKUP(A2777,'Cadastro e Estoque'!B:H,2,0)))</f>
        <v/>
      </c>
      <c r="H2777" s="88" t="str">
        <f>IF(ISERROR(VLOOKUP(A2777,'Cadastro e Estoque'!B:H,1,0)),"",VLOOKUP(A2777,'Cadastro e Estoque'!B:H,3,0))</f>
        <v/>
      </c>
    </row>
    <row r="2778" ht="15.75" customHeight="1">
      <c r="A2778" s="89"/>
      <c r="B2778" s="83"/>
      <c r="C2778" s="84"/>
      <c r="D2778" s="86"/>
      <c r="E2778" s="86" t="str">
        <f t="shared" si="1"/>
        <v/>
      </c>
      <c r="F2778" s="88" t="str">
        <f>IF(ISBLANK(A2778),"",IF(ISERROR(VLOOKUP(A2778,'Cadastro e Estoque'!B:H,1,0)),"Produto não cadastrado",VLOOKUP(A2778,'Cadastro e Estoque'!B:H,4,0)))</f>
        <v/>
      </c>
      <c r="G2778" s="88" t="str">
        <f>IF(ISBLANK(A2778),"",IF(ISERROR(VLOOKUP(A2778,'Cadastro e Estoque'!B:H,1,0)),"Produto não cadastrado",VLOOKUP(A2778,'Cadastro e Estoque'!B:H,2,0)))</f>
        <v/>
      </c>
      <c r="H2778" s="88" t="str">
        <f>IF(ISERROR(VLOOKUP(A2778,'Cadastro e Estoque'!B:H,1,0)),"",VLOOKUP(A2778,'Cadastro e Estoque'!B:H,3,0))</f>
        <v/>
      </c>
    </row>
    <row r="2779" ht="15.75" customHeight="1">
      <c r="A2779" s="89"/>
      <c r="B2779" s="83"/>
      <c r="C2779" s="84"/>
      <c r="D2779" s="86"/>
      <c r="E2779" s="86" t="str">
        <f t="shared" si="1"/>
        <v/>
      </c>
      <c r="F2779" s="88" t="str">
        <f>IF(ISBLANK(A2779),"",IF(ISERROR(VLOOKUP(A2779,'Cadastro e Estoque'!B:H,1,0)),"Produto não cadastrado",VLOOKUP(A2779,'Cadastro e Estoque'!B:H,4,0)))</f>
        <v/>
      </c>
      <c r="G2779" s="88" t="str">
        <f>IF(ISBLANK(A2779),"",IF(ISERROR(VLOOKUP(A2779,'Cadastro e Estoque'!B:H,1,0)),"Produto não cadastrado",VLOOKUP(A2779,'Cadastro e Estoque'!B:H,2,0)))</f>
        <v/>
      </c>
      <c r="H2779" s="88" t="str">
        <f>IF(ISERROR(VLOOKUP(A2779,'Cadastro e Estoque'!B:H,1,0)),"",VLOOKUP(A2779,'Cadastro e Estoque'!B:H,3,0))</f>
        <v/>
      </c>
    </row>
    <row r="2780" ht="15.75" customHeight="1">
      <c r="A2780" s="89"/>
      <c r="B2780" s="83"/>
      <c r="C2780" s="84"/>
      <c r="D2780" s="86"/>
      <c r="E2780" s="86" t="str">
        <f t="shared" si="1"/>
        <v/>
      </c>
      <c r="F2780" s="88" t="str">
        <f>IF(ISBLANK(A2780),"",IF(ISERROR(VLOOKUP(A2780,'Cadastro e Estoque'!B:H,1,0)),"Produto não cadastrado",VLOOKUP(A2780,'Cadastro e Estoque'!B:H,4,0)))</f>
        <v/>
      </c>
      <c r="G2780" s="88" t="str">
        <f>IF(ISBLANK(A2780),"",IF(ISERROR(VLOOKUP(A2780,'Cadastro e Estoque'!B:H,1,0)),"Produto não cadastrado",VLOOKUP(A2780,'Cadastro e Estoque'!B:H,2,0)))</f>
        <v/>
      </c>
      <c r="H2780" s="88" t="str">
        <f>IF(ISERROR(VLOOKUP(A2780,'Cadastro e Estoque'!B:H,1,0)),"",VLOOKUP(A2780,'Cadastro e Estoque'!B:H,3,0))</f>
        <v/>
      </c>
    </row>
    <row r="2781" ht="15.75" customHeight="1">
      <c r="A2781" s="89"/>
      <c r="B2781" s="83"/>
      <c r="C2781" s="84"/>
      <c r="D2781" s="86"/>
      <c r="E2781" s="86" t="str">
        <f t="shared" si="1"/>
        <v/>
      </c>
      <c r="F2781" s="88" t="str">
        <f>IF(ISBLANK(A2781),"",IF(ISERROR(VLOOKUP(A2781,'Cadastro e Estoque'!B:H,1,0)),"Produto não cadastrado",VLOOKUP(A2781,'Cadastro e Estoque'!B:H,4,0)))</f>
        <v/>
      </c>
      <c r="G2781" s="88" t="str">
        <f>IF(ISBLANK(A2781),"",IF(ISERROR(VLOOKUP(A2781,'Cadastro e Estoque'!B:H,1,0)),"Produto não cadastrado",VLOOKUP(A2781,'Cadastro e Estoque'!B:H,2,0)))</f>
        <v/>
      </c>
      <c r="H2781" s="88" t="str">
        <f>IF(ISERROR(VLOOKUP(A2781,'Cadastro e Estoque'!B:H,1,0)),"",VLOOKUP(A2781,'Cadastro e Estoque'!B:H,3,0))</f>
        <v/>
      </c>
    </row>
    <row r="2782" ht="15.75" customHeight="1">
      <c r="A2782" s="89"/>
      <c r="B2782" s="83"/>
      <c r="C2782" s="84"/>
      <c r="D2782" s="86"/>
      <c r="E2782" s="86" t="str">
        <f t="shared" si="1"/>
        <v/>
      </c>
      <c r="F2782" s="88" t="str">
        <f>IF(ISBLANK(A2782),"",IF(ISERROR(VLOOKUP(A2782,'Cadastro e Estoque'!B:H,1,0)),"Produto não cadastrado",VLOOKUP(A2782,'Cadastro e Estoque'!B:H,4,0)))</f>
        <v/>
      </c>
      <c r="G2782" s="88" t="str">
        <f>IF(ISBLANK(A2782),"",IF(ISERROR(VLOOKUP(A2782,'Cadastro e Estoque'!B:H,1,0)),"Produto não cadastrado",VLOOKUP(A2782,'Cadastro e Estoque'!B:H,2,0)))</f>
        <v/>
      </c>
      <c r="H2782" s="88" t="str">
        <f>IF(ISERROR(VLOOKUP(A2782,'Cadastro e Estoque'!B:H,1,0)),"",VLOOKUP(A2782,'Cadastro e Estoque'!B:H,3,0))</f>
        <v/>
      </c>
    </row>
    <row r="2783" ht="15.75" customHeight="1">
      <c r="A2783" s="89"/>
      <c r="B2783" s="83"/>
      <c r="C2783" s="84"/>
      <c r="D2783" s="86"/>
      <c r="E2783" s="86" t="str">
        <f t="shared" si="1"/>
        <v/>
      </c>
      <c r="F2783" s="88" t="str">
        <f>IF(ISBLANK(A2783),"",IF(ISERROR(VLOOKUP(A2783,'Cadastro e Estoque'!B:H,1,0)),"Produto não cadastrado",VLOOKUP(A2783,'Cadastro e Estoque'!B:H,4,0)))</f>
        <v/>
      </c>
      <c r="G2783" s="88" t="str">
        <f>IF(ISBLANK(A2783),"",IF(ISERROR(VLOOKUP(A2783,'Cadastro e Estoque'!B:H,1,0)),"Produto não cadastrado",VLOOKUP(A2783,'Cadastro e Estoque'!B:H,2,0)))</f>
        <v/>
      </c>
      <c r="H2783" s="88" t="str">
        <f>IF(ISERROR(VLOOKUP(A2783,'Cadastro e Estoque'!B:H,1,0)),"",VLOOKUP(A2783,'Cadastro e Estoque'!B:H,3,0))</f>
        <v/>
      </c>
    </row>
    <row r="2784" ht="15.75" customHeight="1">
      <c r="A2784" s="89"/>
      <c r="B2784" s="83"/>
      <c r="C2784" s="84"/>
      <c r="D2784" s="86"/>
      <c r="E2784" s="86" t="str">
        <f t="shared" si="1"/>
        <v/>
      </c>
      <c r="F2784" s="88" t="str">
        <f>IF(ISBLANK(A2784),"",IF(ISERROR(VLOOKUP(A2784,'Cadastro e Estoque'!B:H,1,0)),"Produto não cadastrado",VLOOKUP(A2784,'Cadastro e Estoque'!B:H,4,0)))</f>
        <v/>
      </c>
      <c r="G2784" s="88" t="str">
        <f>IF(ISBLANK(A2784),"",IF(ISERROR(VLOOKUP(A2784,'Cadastro e Estoque'!B:H,1,0)),"Produto não cadastrado",VLOOKUP(A2784,'Cadastro e Estoque'!B:H,2,0)))</f>
        <v/>
      </c>
      <c r="H2784" s="88" t="str">
        <f>IF(ISERROR(VLOOKUP(A2784,'Cadastro e Estoque'!B:H,1,0)),"",VLOOKUP(A2784,'Cadastro e Estoque'!B:H,3,0))</f>
        <v/>
      </c>
    </row>
    <row r="2785" ht="15.75" customHeight="1">
      <c r="A2785" s="89"/>
      <c r="B2785" s="83"/>
      <c r="C2785" s="84"/>
      <c r="D2785" s="86"/>
      <c r="E2785" s="86" t="str">
        <f t="shared" si="1"/>
        <v/>
      </c>
      <c r="F2785" s="88" t="str">
        <f>IF(ISBLANK(A2785),"",IF(ISERROR(VLOOKUP(A2785,'Cadastro e Estoque'!B:H,1,0)),"Produto não cadastrado",VLOOKUP(A2785,'Cadastro e Estoque'!B:H,4,0)))</f>
        <v/>
      </c>
      <c r="G2785" s="88" t="str">
        <f>IF(ISBLANK(A2785),"",IF(ISERROR(VLOOKUP(A2785,'Cadastro e Estoque'!B:H,1,0)),"Produto não cadastrado",VLOOKUP(A2785,'Cadastro e Estoque'!B:H,2,0)))</f>
        <v/>
      </c>
      <c r="H2785" s="88" t="str">
        <f>IF(ISERROR(VLOOKUP(A2785,'Cadastro e Estoque'!B:H,1,0)),"",VLOOKUP(A2785,'Cadastro e Estoque'!B:H,3,0))</f>
        <v/>
      </c>
    </row>
    <row r="2786" ht="15.75" customHeight="1">
      <c r="A2786" s="89"/>
      <c r="B2786" s="83"/>
      <c r="C2786" s="84"/>
      <c r="D2786" s="86"/>
      <c r="E2786" s="86" t="str">
        <f t="shared" si="1"/>
        <v/>
      </c>
      <c r="F2786" s="88" t="str">
        <f>IF(ISBLANK(A2786),"",IF(ISERROR(VLOOKUP(A2786,'Cadastro e Estoque'!B:H,1,0)),"Produto não cadastrado",VLOOKUP(A2786,'Cadastro e Estoque'!B:H,4,0)))</f>
        <v/>
      </c>
      <c r="G2786" s="88" t="str">
        <f>IF(ISBLANK(A2786),"",IF(ISERROR(VLOOKUP(A2786,'Cadastro e Estoque'!B:H,1,0)),"Produto não cadastrado",VLOOKUP(A2786,'Cadastro e Estoque'!B:H,2,0)))</f>
        <v/>
      </c>
      <c r="H2786" s="88" t="str">
        <f>IF(ISERROR(VLOOKUP(A2786,'Cadastro e Estoque'!B:H,1,0)),"",VLOOKUP(A2786,'Cadastro e Estoque'!B:H,3,0))</f>
        <v/>
      </c>
    </row>
    <row r="2787" ht="15.75" customHeight="1">
      <c r="A2787" s="89"/>
      <c r="B2787" s="83"/>
      <c r="C2787" s="84"/>
      <c r="D2787" s="86"/>
      <c r="E2787" s="86" t="str">
        <f t="shared" si="1"/>
        <v/>
      </c>
      <c r="F2787" s="88" t="str">
        <f>IF(ISBLANK(A2787),"",IF(ISERROR(VLOOKUP(A2787,'Cadastro e Estoque'!B:H,1,0)),"Produto não cadastrado",VLOOKUP(A2787,'Cadastro e Estoque'!B:H,4,0)))</f>
        <v/>
      </c>
      <c r="G2787" s="88" t="str">
        <f>IF(ISBLANK(A2787),"",IF(ISERROR(VLOOKUP(A2787,'Cadastro e Estoque'!B:H,1,0)),"Produto não cadastrado",VLOOKUP(A2787,'Cadastro e Estoque'!B:H,2,0)))</f>
        <v/>
      </c>
      <c r="H2787" s="88" t="str">
        <f>IF(ISERROR(VLOOKUP(A2787,'Cadastro e Estoque'!B:H,1,0)),"",VLOOKUP(A2787,'Cadastro e Estoque'!B:H,3,0))</f>
        <v/>
      </c>
    </row>
    <row r="2788" ht="15.75" customHeight="1">
      <c r="A2788" s="89"/>
      <c r="B2788" s="83"/>
      <c r="C2788" s="84"/>
      <c r="D2788" s="86"/>
      <c r="E2788" s="86" t="str">
        <f t="shared" si="1"/>
        <v/>
      </c>
      <c r="F2788" s="88" t="str">
        <f>IF(ISBLANK(A2788),"",IF(ISERROR(VLOOKUP(A2788,'Cadastro e Estoque'!B:H,1,0)),"Produto não cadastrado",VLOOKUP(A2788,'Cadastro e Estoque'!B:H,4,0)))</f>
        <v/>
      </c>
      <c r="G2788" s="88" t="str">
        <f>IF(ISBLANK(A2788),"",IF(ISERROR(VLOOKUP(A2788,'Cadastro e Estoque'!B:H,1,0)),"Produto não cadastrado",VLOOKUP(A2788,'Cadastro e Estoque'!B:H,2,0)))</f>
        <v/>
      </c>
      <c r="H2788" s="88" t="str">
        <f>IF(ISERROR(VLOOKUP(A2788,'Cadastro e Estoque'!B:H,1,0)),"",VLOOKUP(A2788,'Cadastro e Estoque'!B:H,3,0))</f>
        <v/>
      </c>
    </row>
    <row r="2789" ht="15.75" customHeight="1">
      <c r="A2789" s="89"/>
      <c r="B2789" s="83"/>
      <c r="C2789" s="84"/>
      <c r="D2789" s="86"/>
      <c r="E2789" s="86" t="str">
        <f t="shared" si="1"/>
        <v/>
      </c>
      <c r="F2789" s="88" t="str">
        <f>IF(ISBLANK(A2789),"",IF(ISERROR(VLOOKUP(A2789,'Cadastro e Estoque'!B:H,1,0)),"Produto não cadastrado",VLOOKUP(A2789,'Cadastro e Estoque'!B:H,4,0)))</f>
        <v/>
      </c>
      <c r="G2789" s="88" t="str">
        <f>IF(ISBLANK(A2789),"",IF(ISERROR(VLOOKUP(A2789,'Cadastro e Estoque'!B:H,1,0)),"Produto não cadastrado",VLOOKUP(A2789,'Cadastro e Estoque'!B:H,2,0)))</f>
        <v/>
      </c>
      <c r="H2789" s="88" t="str">
        <f>IF(ISERROR(VLOOKUP(A2789,'Cadastro e Estoque'!B:H,1,0)),"",VLOOKUP(A2789,'Cadastro e Estoque'!B:H,3,0))</f>
        <v/>
      </c>
    </row>
    <row r="2790" ht="15.75" customHeight="1">
      <c r="A2790" s="89"/>
      <c r="B2790" s="83"/>
      <c r="C2790" s="84"/>
      <c r="D2790" s="86"/>
      <c r="E2790" s="86" t="str">
        <f t="shared" si="1"/>
        <v/>
      </c>
      <c r="F2790" s="88" t="str">
        <f>IF(ISBLANK(A2790),"",IF(ISERROR(VLOOKUP(A2790,'Cadastro e Estoque'!B:H,1,0)),"Produto não cadastrado",VLOOKUP(A2790,'Cadastro e Estoque'!B:H,4,0)))</f>
        <v/>
      </c>
      <c r="G2790" s="88" t="str">
        <f>IF(ISBLANK(A2790),"",IF(ISERROR(VLOOKUP(A2790,'Cadastro e Estoque'!B:H,1,0)),"Produto não cadastrado",VLOOKUP(A2790,'Cadastro e Estoque'!B:H,2,0)))</f>
        <v/>
      </c>
      <c r="H2790" s="88" t="str">
        <f>IF(ISERROR(VLOOKUP(A2790,'Cadastro e Estoque'!B:H,1,0)),"",VLOOKUP(A2790,'Cadastro e Estoque'!B:H,3,0))</f>
        <v/>
      </c>
    </row>
    <row r="2791" ht="15.75" customHeight="1">
      <c r="A2791" s="89"/>
      <c r="B2791" s="83"/>
      <c r="C2791" s="84"/>
      <c r="D2791" s="86"/>
      <c r="E2791" s="86" t="str">
        <f t="shared" si="1"/>
        <v/>
      </c>
      <c r="F2791" s="88" t="str">
        <f>IF(ISBLANK(A2791),"",IF(ISERROR(VLOOKUP(A2791,'Cadastro e Estoque'!B:H,1,0)),"Produto não cadastrado",VLOOKUP(A2791,'Cadastro e Estoque'!B:H,4,0)))</f>
        <v/>
      </c>
      <c r="G2791" s="88" t="str">
        <f>IF(ISBLANK(A2791),"",IF(ISERROR(VLOOKUP(A2791,'Cadastro e Estoque'!B:H,1,0)),"Produto não cadastrado",VLOOKUP(A2791,'Cadastro e Estoque'!B:H,2,0)))</f>
        <v/>
      </c>
      <c r="H2791" s="88" t="str">
        <f>IF(ISERROR(VLOOKUP(A2791,'Cadastro e Estoque'!B:H,1,0)),"",VLOOKUP(A2791,'Cadastro e Estoque'!B:H,3,0))</f>
        <v/>
      </c>
    </row>
    <row r="2792" ht="15.75" customHeight="1">
      <c r="A2792" s="89"/>
      <c r="B2792" s="83"/>
      <c r="C2792" s="84"/>
      <c r="D2792" s="86"/>
      <c r="E2792" s="86" t="str">
        <f t="shared" si="1"/>
        <v/>
      </c>
      <c r="F2792" s="88" t="str">
        <f>IF(ISBLANK(A2792),"",IF(ISERROR(VLOOKUP(A2792,'Cadastro e Estoque'!B:H,1,0)),"Produto não cadastrado",VLOOKUP(A2792,'Cadastro e Estoque'!B:H,4,0)))</f>
        <v/>
      </c>
      <c r="G2792" s="88" t="str">
        <f>IF(ISBLANK(A2792),"",IF(ISERROR(VLOOKUP(A2792,'Cadastro e Estoque'!B:H,1,0)),"Produto não cadastrado",VLOOKUP(A2792,'Cadastro e Estoque'!B:H,2,0)))</f>
        <v/>
      </c>
      <c r="H2792" s="88" t="str">
        <f>IF(ISERROR(VLOOKUP(A2792,'Cadastro e Estoque'!B:H,1,0)),"",VLOOKUP(A2792,'Cadastro e Estoque'!B:H,3,0))</f>
        <v/>
      </c>
    </row>
    <row r="2793" ht="15.75" customHeight="1">
      <c r="A2793" s="89"/>
      <c r="B2793" s="83"/>
      <c r="C2793" s="84"/>
      <c r="D2793" s="86"/>
      <c r="E2793" s="86" t="str">
        <f t="shared" si="1"/>
        <v/>
      </c>
      <c r="F2793" s="88" t="str">
        <f>IF(ISBLANK(A2793),"",IF(ISERROR(VLOOKUP(A2793,'Cadastro e Estoque'!B:H,1,0)),"Produto não cadastrado",VLOOKUP(A2793,'Cadastro e Estoque'!B:H,4,0)))</f>
        <v/>
      </c>
      <c r="G2793" s="88" t="str">
        <f>IF(ISBLANK(A2793),"",IF(ISERROR(VLOOKUP(A2793,'Cadastro e Estoque'!B:H,1,0)),"Produto não cadastrado",VLOOKUP(A2793,'Cadastro e Estoque'!B:H,2,0)))</f>
        <v/>
      </c>
      <c r="H2793" s="88" t="str">
        <f>IF(ISERROR(VLOOKUP(A2793,'Cadastro e Estoque'!B:H,1,0)),"",VLOOKUP(A2793,'Cadastro e Estoque'!B:H,3,0))</f>
        <v/>
      </c>
    </row>
    <row r="2794" ht="15.75" customHeight="1">
      <c r="A2794" s="89"/>
      <c r="B2794" s="83"/>
      <c r="C2794" s="84"/>
      <c r="D2794" s="86"/>
      <c r="E2794" s="86" t="str">
        <f t="shared" si="1"/>
        <v/>
      </c>
      <c r="F2794" s="88" t="str">
        <f>IF(ISBLANK(A2794),"",IF(ISERROR(VLOOKUP(A2794,'Cadastro e Estoque'!B:H,1,0)),"Produto não cadastrado",VLOOKUP(A2794,'Cadastro e Estoque'!B:H,4,0)))</f>
        <v/>
      </c>
      <c r="G2794" s="88" t="str">
        <f>IF(ISBLANK(A2794),"",IF(ISERROR(VLOOKUP(A2794,'Cadastro e Estoque'!B:H,1,0)),"Produto não cadastrado",VLOOKUP(A2794,'Cadastro e Estoque'!B:H,2,0)))</f>
        <v/>
      </c>
      <c r="H2794" s="88" t="str">
        <f>IF(ISERROR(VLOOKUP(A2794,'Cadastro e Estoque'!B:H,1,0)),"",VLOOKUP(A2794,'Cadastro e Estoque'!B:H,3,0))</f>
        <v/>
      </c>
    </row>
    <row r="2795" ht="15.75" customHeight="1">
      <c r="A2795" s="89"/>
      <c r="B2795" s="83"/>
      <c r="C2795" s="84"/>
      <c r="D2795" s="86"/>
      <c r="E2795" s="86" t="str">
        <f t="shared" si="1"/>
        <v/>
      </c>
      <c r="F2795" s="88" t="str">
        <f>IF(ISBLANK(A2795),"",IF(ISERROR(VLOOKUP(A2795,'Cadastro e Estoque'!B:H,1,0)),"Produto não cadastrado",VLOOKUP(A2795,'Cadastro e Estoque'!B:H,4,0)))</f>
        <v/>
      </c>
      <c r="G2795" s="88" t="str">
        <f>IF(ISBLANK(A2795),"",IF(ISERROR(VLOOKUP(A2795,'Cadastro e Estoque'!B:H,1,0)),"Produto não cadastrado",VLOOKUP(A2795,'Cadastro e Estoque'!B:H,2,0)))</f>
        <v/>
      </c>
      <c r="H2795" s="88" t="str">
        <f>IF(ISERROR(VLOOKUP(A2795,'Cadastro e Estoque'!B:H,1,0)),"",VLOOKUP(A2795,'Cadastro e Estoque'!B:H,3,0))</f>
        <v/>
      </c>
    </row>
    <row r="2796" ht="15.75" customHeight="1">
      <c r="A2796" s="89"/>
      <c r="B2796" s="83"/>
      <c r="C2796" s="84"/>
      <c r="D2796" s="86"/>
      <c r="E2796" s="86" t="str">
        <f t="shared" si="1"/>
        <v/>
      </c>
      <c r="F2796" s="88" t="str">
        <f>IF(ISBLANK(A2796),"",IF(ISERROR(VLOOKUP(A2796,'Cadastro e Estoque'!B:H,1,0)),"Produto não cadastrado",VLOOKUP(A2796,'Cadastro e Estoque'!B:H,4,0)))</f>
        <v/>
      </c>
      <c r="G2796" s="88" t="str">
        <f>IF(ISBLANK(A2796),"",IF(ISERROR(VLOOKUP(A2796,'Cadastro e Estoque'!B:H,1,0)),"Produto não cadastrado",VLOOKUP(A2796,'Cadastro e Estoque'!B:H,2,0)))</f>
        <v/>
      </c>
      <c r="H2796" s="88" t="str">
        <f>IF(ISERROR(VLOOKUP(A2796,'Cadastro e Estoque'!B:H,1,0)),"",VLOOKUP(A2796,'Cadastro e Estoque'!B:H,3,0))</f>
        <v/>
      </c>
    </row>
    <row r="2797" ht="15.75" customHeight="1">
      <c r="A2797" s="89"/>
      <c r="B2797" s="83"/>
      <c r="C2797" s="84"/>
      <c r="D2797" s="86"/>
      <c r="E2797" s="86" t="str">
        <f t="shared" si="1"/>
        <v/>
      </c>
      <c r="F2797" s="88" t="str">
        <f>IF(ISBLANK(A2797),"",IF(ISERROR(VLOOKUP(A2797,'Cadastro e Estoque'!B:H,1,0)),"Produto não cadastrado",VLOOKUP(A2797,'Cadastro e Estoque'!B:H,4,0)))</f>
        <v/>
      </c>
      <c r="G2797" s="88" t="str">
        <f>IF(ISBLANK(A2797),"",IF(ISERROR(VLOOKUP(A2797,'Cadastro e Estoque'!B:H,1,0)),"Produto não cadastrado",VLOOKUP(A2797,'Cadastro e Estoque'!B:H,2,0)))</f>
        <v/>
      </c>
      <c r="H2797" s="88" t="str">
        <f>IF(ISERROR(VLOOKUP(A2797,'Cadastro e Estoque'!B:H,1,0)),"",VLOOKUP(A2797,'Cadastro e Estoque'!B:H,3,0))</f>
        <v/>
      </c>
    </row>
    <row r="2798" ht="15.75" customHeight="1">
      <c r="A2798" s="89"/>
      <c r="B2798" s="83"/>
      <c r="C2798" s="84"/>
      <c r="D2798" s="86"/>
      <c r="E2798" s="86" t="str">
        <f t="shared" si="1"/>
        <v/>
      </c>
      <c r="F2798" s="88" t="str">
        <f>IF(ISBLANK(A2798),"",IF(ISERROR(VLOOKUP(A2798,'Cadastro e Estoque'!B:H,1,0)),"Produto não cadastrado",VLOOKUP(A2798,'Cadastro e Estoque'!B:H,4,0)))</f>
        <v/>
      </c>
      <c r="G2798" s="88" t="str">
        <f>IF(ISBLANK(A2798),"",IF(ISERROR(VLOOKUP(A2798,'Cadastro e Estoque'!B:H,1,0)),"Produto não cadastrado",VLOOKUP(A2798,'Cadastro e Estoque'!B:H,2,0)))</f>
        <v/>
      </c>
      <c r="H2798" s="88" t="str">
        <f>IF(ISERROR(VLOOKUP(A2798,'Cadastro e Estoque'!B:H,1,0)),"",VLOOKUP(A2798,'Cadastro e Estoque'!B:H,3,0))</f>
        <v/>
      </c>
    </row>
    <row r="2799" ht="15.75" customHeight="1">
      <c r="A2799" s="89"/>
      <c r="B2799" s="83"/>
      <c r="C2799" s="84"/>
      <c r="D2799" s="86"/>
      <c r="E2799" s="86" t="str">
        <f t="shared" si="1"/>
        <v/>
      </c>
      <c r="F2799" s="88" t="str">
        <f>IF(ISBLANK(A2799),"",IF(ISERROR(VLOOKUP(A2799,'Cadastro e Estoque'!B:H,1,0)),"Produto não cadastrado",VLOOKUP(A2799,'Cadastro e Estoque'!B:H,4,0)))</f>
        <v/>
      </c>
      <c r="G2799" s="88" t="str">
        <f>IF(ISBLANK(A2799),"",IF(ISERROR(VLOOKUP(A2799,'Cadastro e Estoque'!B:H,1,0)),"Produto não cadastrado",VLOOKUP(A2799,'Cadastro e Estoque'!B:H,2,0)))</f>
        <v/>
      </c>
      <c r="H2799" s="88" t="str">
        <f>IF(ISERROR(VLOOKUP(A2799,'Cadastro e Estoque'!B:H,1,0)),"",VLOOKUP(A2799,'Cadastro e Estoque'!B:H,3,0))</f>
        <v/>
      </c>
    </row>
    <row r="2800" ht="15.75" customHeight="1">
      <c r="A2800" s="89"/>
      <c r="B2800" s="83"/>
      <c r="C2800" s="84"/>
      <c r="D2800" s="86"/>
      <c r="E2800" s="86" t="str">
        <f t="shared" si="1"/>
        <v/>
      </c>
      <c r="F2800" s="88" t="str">
        <f>IF(ISBLANK(A2800),"",IF(ISERROR(VLOOKUP(A2800,'Cadastro e Estoque'!B:H,1,0)),"Produto não cadastrado",VLOOKUP(A2800,'Cadastro e Estoque'!B:H,4,0)))</f>
        <v/>
      </c>
      <c r="G2800" s="88" t="str">
        <f>IF(ISBLANK(A2800),"",IF(ISERROR(VLOOKUP(A2800,'Cadastro e Estoque'!B:H,1,0)),"Produto não cadastrado",VLOOKUP(A2800,'Cadastro e Estoque'!B:H,2,0)))</f>
        <v/>
      </c>
      <c r="H2800" s="88" t="str">
        <f>IF(ISERROR(VLOOKUP(A2800,'Cadastro e Estoque'!B:H,1,0)),"",VLOOKUP(A2800,'Cadastro e Estoque'!B:H,3,0))</f>
        <v/>
      </c>
    </row>
    <row r="2801" ht="15.75" customHeight="1">
      <c r="A2801" s="89"/>
      <c r="B2801" s="83"/>
      <c r="C2801" s="84"/>
      <c r="D2801" s="86"/>
      <c r="E2801" s="86" t="str">
        <f t="shared" si="1"/>
        <v/>
      </c>
      <c r="F2801" s="88" t="str">
        <f>IF(ISBLANK(A2801),"",IF(ISERROR(VLOOKUP(A2801,'Cadastro e Estoque'!B:H,1,0)),"Produto não cadastrado",VLOOKUP(A2801,'Cadastro e Estoque'!B:H,4,0)))</f>
        <v/>
      </c>
      <c r="G2801" s="88" t="str">
        <f>IF(ISBLANK(A2801),"",IF(ISERROR(VLOOKUP(A2801,'Cadastro e Estoque'!B:H,1,0)),"Produto não cadastrado",VLOOKUP(A2801,'Cadastro e Estoque'!B:H,2,0)))</f>
        <v/>
      </c>
      <c r="H2801" s="88" t="str">
        <f>IF(ISERROR(VLOOKUP(A2801,'Cadastro e Estoque'!B:H,1,0)),"",VLOOKUP(A2801,'Cadastro e Estoque'!B:H,3,0))</f>
        <v/>
      </c>
    </row>
    <row r="2802" ht="15.75" customHeight="1">
      <c r="A2802" s="89"/>
      <c r="B2802" s="83"/>
      <c r="C2802" s="84"/>
      <c r="D2802" s="86"/>
      <c r="E2802" s="86" t="str">
        <f t="shared" si="1"/>
        <v/>
      </c>
      <c r="F2802" s="88" t="str">
        <f>IF(ISBLANK(A2802),"",IF(ISERROR(VLOOKUP(A2802,'Cadastro e Estoque'!B:H,1,0)),"Produto não cadastrado",VLOOKUP(A2802,'Cadastro e Estoque'!B:H,4,0)))</f>
        <v/>
      </c>
      <c r="G2802" s="88" t="str">
        <f>IF(ISBLANK(A2802),"",IF(ISERROR(VLOOKUP(A2802,'Cadastro e Estoque'!B:H,1,0)),"Produto não cadastrado",VLOOKUP(A2802,'Cadastro e Estoque'!B:H,2,0)))</f>
        <v/>
      </c>
      <c r="H2802" s="88" t="str">
        <f>IF(ISERROR(VLOOKUP(A2802,'Cadastro e Estoque'!B:H,1,0)),"",VLOOKUP(A2802,'Cadastro e Estoque'!B:H,3,0))</f>
        <v/>
      </c>
    </row>
    <row r="2803" ht="15.75" customHeight="1">
      <c r="A2803" s="89"/>
      <c r="B2803" s="83"/>
      <c r="C2803" s="84"/>
      <c r="D2803" s="86"/>
      <c r="E2803" s="86" t="str">
        <f t="shared" si="1"/>
        <v/>
      </c>
      <c r="F2803" s="88" t="str">
        <f>IF(ISBLANK(A2803),"",IF(ISERROR(VLOOKUP(A2803,'Cadastro e Estoque'!B:H,1,0)),"Produto não cadastrado",VLOOKUP(A2803,'Cadastro e Estoque'!B:H,4,0)))</f>
        <v/>
      </c>
      <c r="G2803" s="88" t="str">
        <f>IF(ISBLANK(A2803),"",IF(ISERROR(VLOOKUP(A2803,'Cadastro e Estoque'!B:H,1,0)),"Produto não cadastrado",VLOOKUP(A2803,'Cadastro e Estoque'!B:H,2,0)))</f>
        <v/>
      </c>
      <c r="H2803" s="88" t="str">
        <f>IF(ISERROR(VLOOKUP(A2803,'Cadastro e Estoque'!B:H,1,0)),"",VLOOKUP(A2803,'Cadastro e Estoque'!B:H,3,0))</f>
        <v/>
      </c>
    </row>
    <row r="2804" ht="15.75" customHeight="1">
      <c r="A2804" s="89"/>
      <c r="B2804" s="83"/>
      <c r="C2804" s="84"/>
      <c r="D2804" s="86"/>
      <c r="E2804" s="86" t="str">
        <f t="shared" si="1"/>
        <v/>
      </c>
      <c r="F2804" s="88" t="str">
        <f>IF(ISBLANK(A2804),"",IF(ISERROR(VLOOKUP(A2804,'Cadastro e Estoque'!B:H,1,0)),"Produto não cadastrado",VLOOKUP(A2804,'Cadastro e Estoque'!B:H,4,0)))</f>
        <v/>
      </c>
      <c r="G2804" s="88" t="str">
        <f>IF(ISBLANK(A2804),"",IF(ISERROR(VLOOKUP(A2804,'Cadastro e Estoque'!B:H,1,0)),"Produto não cadastrado",VLOOKUP(A2804,'Cadastro e Estoque'!B:H,2,0)))</f>
        <v/>
      </c>
      <c r="H2804" s="88" t="str">
        <f>IF(ISERROR(VLOOKUP(A2804,'Cadastro e Estoque'!B:H,1,0)),"",VLOOKUP(A2804,'Cadastro e Estoque'!B:H,3,0))</f>
        <v/>
      </c>
    </row>
    <row r="2805" ht="15.75" customHeight="1">
      <c r="A2805" s="89"/>
      <c r="B2805" s="83"/>
      <c r="C2805" s="84"/>
      <c r="D2805" s="86"/>
      <c r="E2805" s="86" t="str">
        <f t="shared" si="1"/>
        <v/>
      </c>
      <c r="F2805" s="88" t="str">
        <f>IF(ISBLANK(A2805),"",IF(ISERROR(VLOOKUP(A2805,'Cadastro e Estoque'!B:H,1,0)),"Produto não cadastrado",VLOOKUP(A2805,'Cadastro e Estoque'!B:H,4,0)))</f>
        <v/>
      </c>
      <c r="G2805" s="88" t="str">
        <f>IF(ISBLANK(A2805),"",IF(ISERROR(VLOOKUP(A2805,'Cadastro e Estoque'!B:H,1,0)),"Produto não cadastrado",VLOOKUP(A2805,'Cadastro e Estoque'!B:H,2,0)))</f>
        <v/>
      </c>
      <c r="H2805" s="88" t="str">
        <f>IF(ISERROR(VLOOKUP(A2805,'Cadastro e Estoque'!B:H,1,0)),"",VLOOKUP(A2805,'Cadastro e Estoque'!B:H,3,0))</f>
        <v/>
      </c>
    </row>
    <row r="2806" ht="15.75" customHeight="1">
      <c r="A2806" s="89"/>
      <c r="B2806" s="83"/>
      <c r="C2806" s="84"/>
      <c r="D2806" s="86"/>
      <c r="E2806" s="86" t="str">
        <f t="shared" si="1"/>
        <v/>
      </c>
      <c r="F2806" s="88" t="str">
        <f>IF(ISBLANK(A2806),"",IF(ISERROR(VLOOKUP(A2806,'Cadastro e Estoque'!B:H,1,0)),"Produto não cadastrado",VLOOKUP(A2806,'Cadastro e Estoque'!B:H,4,0)))</f>
        <v/>
      </c>
      <c r="G2806" s="88" t="str">
        <f>IF(ISBLANK(A2806),"",IF(ISERROR(VLOOKUP(A2806,'Cadastro e Estoque'!B:H,1,0)),"Produto não cadastrado",VLOOKUP(A2806,'Cadastro e Estoque'!B:H,2,0)))</f>
        <v/>
      </c>
      <c r="H2806" s="88" t="str">
        <f>IF(ISERROR(VLOOKUP(A2806,'Cadastro e Estoque'!B:H,1,0)),"",VLOOKUP(A2806,'Cadastro e Estoque'!B:H,3,0))</f>
        <v/>
      </c>
    </row>
    <row r="2807" ht="15.75" customHeight="1">
      <c r="A2807" s="89"/>
      <c r="B2807" s="83"/>
      <c r="C2807" s="84"/>
      <c r="D2807" s="86"/>
      <c r="E2807" s="86" t="str">
        <f t="shared" si="1"/>
        <v/>
      </c>
      <c r="F2807" s="88" t="str">
        <f>IF(ISBLANK(A2807),"",IF(ISERROR(VLOOKUP(A2807,'Cadastro e Estoque'!B:H,1,0)),"Produto não cadastrado",VLOOKUP(A2807,'Cadastro e Estoque'!B:H,4,0)))</f>
        <v/>
      </c>
      <c r="G2807" s="88" t="str">
        <f>IF(ISBLANK(A2807),"",IF(ISERROR(VLOOKUP(A2807,'Cadastro e Estoque'!B:H,1,0)),"Produto não cadastrado",VLOOKUP(A2807,'Cadastro e Estoque'!B:H,2,0)))</f>
        <v/>
      </c>
      <c r="H2807" s="88" t="str">
        <f>IF(ISERROR(VLOOKUP(A2807,'Cadastro e Estoque'!B:H,1,0)),"",VLOOKUP(A2807,'Cadastro e Estoque'!B:H,3,0))</f>
        <v/>
      </c>
    </row>
    <row r="2808" ht="15.75" customHeight="1">
      <c r="A2808" s="89"/>
      <c r="B2808" s="83"/>
      <c r="C2808" s="84"/>
      <c r="D2808" s="86"/>
      <c r="E2808" s="86" t="str">
        <f t="shared" si="1"/>
        <v/>
      </c>
      <c r="F2808" s="88" t="str">
        <f>IF(ISBLANK(A2808),"",IF(ISERROR(VLOOKUP(A2808,'Cadastro e Estoque'!B:H,1,0)),"Produto não cadastrado",VLOOKUP(A2808,'Cadastro e Estoque'!B:H,4,0)))</f>
        <v/>
      </c>
      <c r="G2808" s="88" t="str">
        <f>IF(ISBLANK(A2808),"",IF(ISERROR(VLOOKUP(A2808,'Cadastro e Estoque'!B:H,1,0)),"Produto não cadastrado",VLOOKUP(A2808,'Cadastro e Estoque'!B:H,2,0)))</f>
        <v/>
      </c>
      <c r="H2808" s="88" t="str">
        <f>IF(ISERROR(VLOOKUP(A2808,'Cadastro e Estoque'!B:H,1,0)),"",VLOOKUP(A2808,'Cadastro e Estoque'!B:H,3,0))</f>
        <v/>
      </c>
    </row>
    <row r="2809" ht="15.75" customHeight="1">
      <c r="A2809" s="89"/>
      <c r="B2809" s="83"/>
      <c r="C2809" s="84"/>
      <c r="D2809" s="86"/>
      <c r="E2809" s="86" t="str">
        <f t="shared" si="1"/>
        <v/>
      </c>
      <c r="F2809" s="88" t="str">
        <f>IF(ISBLANK(A2809),"",IF(ISERROR(VLOOKUP(A2809,'Cadastro e Estoque'!B:H,1,0)),"Produto não cadastrado",VLOOKUP(A2809,'Cadastro e Estoque'!B:H,4,0)))</f>
        <v/>
      </c>
      <c r="G2809" s="88" t="str">
        <f>IF(ISBLANK(A2809),"",IF(ISERROR(VLOOKUP(A2809,'Cadastro e Estoque'!B:H,1,0)),"Produto não cadastrado",VLOOKUP(A2809,'Cadastro e Estoque'!B:H,2,0)))</f>
        <v/>
      </c>
      <c r="H2809" s="88" t="str">
        <f>IF(ISERROR(VLOOKUP(A2809,'Cadastro e Estoque'!B:H,1,0)),"",VLOOKUP(A2809,'Cadastro e Estoque'!B:H,3,0))</f>
        <v/>
      </c>
    </row>
    <row r="2810" ht="15.75" customHeight="1">
      <c r="A2810" s="89"/>
      <c r="B2810" s="83"/>
      <c r="C2810" s="84"/>
      <c r="D2810" s="86"/>
      <c r="E2810" s="86" t="str">
        <f t="shared" si="1"/>
        <v/>
      </c>
      <c r="F2810" s="88" t="str">
        <f>IF(ISBLANK(A2810),"",IF(ISERROR(VLOOKUP(A2810,'Cadastro e Estoque'!B:H,1,0)),"Produto não cadastrado",VLOOKUP(A2810,'Cadastro e Estoque'!B:H,4,0)))</f>
        <v/>
      </c>
      <c r="G2810" s="88" t="str">
        <f>IF(ISBLANK(A2810),"",IF(ISERROR(VLOOKUP(A2810,'Cadastro e Estoque'!B:H,1,0)),"Produto não cadastrado",VLOOKUP(A2810,'Cadastro e Estoque'!B:H,2,0)))</f>
        <v/>
      </c>
      <c r="H2810" s="88" t="str">
        <f>IF(ISERROR(VLOOKUP(A2810,'Cadastro e Estoque'!B:H,1,0)),"",VLOOKUP(A2810,'Cadastro e Estoque'!B:H,3,0))</f>
        <v/>
      </c>
    </row>
    <row r="2811" ht="15.75" customHeight="1">
      <c r="A2811" s="89"/>
      <c r="B2811" s="83"/>
      <c r="C2811" s="84"/>
      <c r="D2811" s="86"/>
      <c r="E2811" s="86" t="str">
        <f t="shared" si="1"/>
        <v/>
      </c>
      <c r="F2811" s="88" t="str">
        <f>IF(ISBLANK(A2811),"",IF(ISERROR(VLOOKUP(A2811,'Cadastro e Estoque'!B:H,1,0)),"Produto não cadastrado",VLOOKUP(A2811,'Cadastro e Estoque'!B:H,4,0)))</f>
        <v/>
      </c>
      <c r="G2811" s="88" t="str">
        <f>IF(ISBLANK(A2811),"",IF(ISERROR(VLOOKUP(A2811,'Cadastro e Estoque'!B:H,1,0)),"Produto não cadastrado",VLOOKUP(A2811,'Cadastro e Estoque'!B:H,2,0)))</f>
        <v/>
      </c>
      <c r="H2811" s="88" t="str">
        <f>IF(ISERROR(VLOOKUP(A2811,'Cadastro e Estoque'!B:H,1,0)),"",VLOOKUP(A2811,'Cadastro e Estoque'!B:H,3,0))</f>
        <v/>
      </c>
    </row>
    <row r="2812" ht="15.75" customHeight="1">
      <c r="A2812" s="89"/>
      <c r="B2812" s="83"/>
      <c r="C2812" s="84"/>
      <c r="D2812" s="86"/>
      <c r="E2812" s="86" t="str">
        <f t="shared" si="1"/>
        <v/>
      </c>
      <c r="F2812" s="88" t="str">
        <f>IF(ISBLANK(A2812),"",IF(ISERROR(VLOOKUP(A2812,'Cadastro e Estoque'!B:H,1,0)),"Produto não cadastrado",VLOOKUP(A2812,'Cadastro e Estoque'!B:H,4,0)))</f>
        <v/>
      </c>
      <c r="G2812" s="88" t="str">
        <f>IF(ISBLANK(A2812),"",IF(ISERROR(VLOOKUP(A2812,'Cadastro e Estoque'!B:H,1,0)),"Produto não cadastrado",VLOOKUP(A2812,'Cadastro e Estoque'!B:H,2,0)))</f>
        <v/>
      </c>
      <c r="H2812" s="88" t="str">
        <f>IF(ISERROR(VLOOKUP(A2812,'Cadastro e Estoque'!B:H,1,0)),"",VLOOKUP(A2812,'Cadastro e Estoque'!B:H,3,0))</f>
        <v/>
      </c>
    </row>
    <row r="2813" ht="15.75" customHeight="1">
      <c r="A2813" s="89"/>
      <c r="B2813" s="83"/>
      <c r="C2813" s="84"/>
      <c r="D2813" s="86"/>
      <c r="E2813" s="86" t="str">
        <f t="shared" si="1"/>
        <v/>
      </c>
      <c r="F2813" s="88" t="str">
        <f>IF(ISBLANK(A2813),"",IF(ISERROR(VLOOKUP(A2813,'Cadastro e Estoque'!B:H,1,0)),"Produto não cadastrado",VLOOKUP(A2813,'Cadastro e Estoque'!B:H,4,0)))</f>
        <v/>
      </c>
      <c r="G2813" s="88" t="str">
        <f>IF(ISBLANK(A2813),"",IF(ISERROR(VLOOKUP(A2813,'Cadastro e Estoque'!B:H,1,0)),"Produto não cadastrado",VLOOKUP(A2813,'Cadastro e Estoque'!B:H,2,0)))</f>
        <v/>
      </c>
      <c r="H2813" s="88" t="str">
        <f>IF(ISERROR(VLOOKUP(A2813,'Cadastro e Estoque'!B:H,1,0)),"",VLOOKUP(A2813,'Cadastro e Estoque'!B:H,3,0))</f>
        <v/>
      </c>
    </row>
    <row r="2814" ht="15.75" customHeight="1">
      <c r="A2814" s="89"/>
      <c r="B2814" s="83"/>
      <c r="C2814" s="84"/>
      <c r="D2814" s="86"/>
      <c r="E2814" s="86" t="str">
        <f t="shared" si="1"/>
        <v/>
      </c>
      <c r="F2814" s="88" t="str">
        <f>IF(ISBLANK(A2814),"",IF(ISERROR(VLOOKUP(A2814,'Cadastro e Estoque'!B:H,1,0)),"Produto não cadastrado",VLOOKUP(A2814,'Cadastro e Estoque'!B:H,4,0)))</f>
        <v/>
      </c>
      <c r="G2814" s="88" t="str">
        <f>IF(ISBLANK(A2814),"",IF(ISERROR(VLOOKUP(A2814,'Cadastro e Estoque'!B:H,1,0)),"Produto não cadastrado",VLOOKUP(A2814,'Cadastro e Estoque'!B:H,2,0)))</f>
        <v/>
      </c>
      <c r="H2814" s="88" t="str">
        <f>IF(ISERROR(VLOOKUP(A2814,'Cadastro e Estoque'!B:H,1,0)),"",VLOOKUP(A2814,'Cadastro e Estoque'!B:H,3,0))</f>
        <v/>
      </c>
    </row>
    <row r="2815" ht="15.75" customHeight="1">
      <c r="A2815" s="89"/>
      <c r="B2815" s="83"/>
      <c r="C2815" s="84"/>
      <c r="D2815" s="86"/>
      <c r="E2815" s="86" t="str">
        <f t="shared" si="1"/>
        <v/>
      </c>
      <c r="F2815" s="88" t="str">
        <f>IF(ISBLANK(A2815),"",IF(ISERROR(VLOOKUP(A2815,'Cadastro e Estoque'!B:H,1,0)),"Produto não cadastrado",VLOOKUP(A2815,'Cadastro e Estoque'!B:H,4,0)))</f>
        <v/>
      </c>
      <c r="G2815" s="88" t="str">
        <f>IF(ISBLANK(A2815),"",IF(ISERROR(VLOOKUP(A2815,'Cadastro e Estoque'!B:H,1,0)),"Produto não cadastrado",VLOOKUP(A2815,'Cadastro e Estoque'!B:H,2,0)))</f>
        <v/>
      </c>
      <c r="H2815" s="88" t="str">
        <f>IF(ISERROR(VLOOKUP(A2815,'Cadastro e Estoque'!B:H,1,0)),"",VLOOKUP(A2815,'Cadastro e Estoque'!B:H,3,0))</f>
        <v/>
      </c>
    </row>
    <row r="2816" ht="15.75" customHeight="1">
      <c r="A2816" s="89"/>
      <c r="B2816" s="83"/>
      <c r="C2816" s="84"/>
      <c r="D2816" s="86"/>
      <c r="E2816" s="86" t="str">
        <f t="shared" si="1"/>
        <v/>
      </c>
      <c r="F2816" s="88" t="str">
        <f>IF(ISBLANK(A2816),"",IF(ISERROR(VLOOKUP(A2816,'Cadastro e Estoque'!B:H,1,0)),"Produto não cadastrado",VLOOKUP(A2816,'Cadastro e Estoque'!B:H,4,0)))</f>
        <v/>
      </c>
      <c r="G2816" s="88" t="str">
        <f>IF(ISBLANK(A2816),"",IF(ISERROR(VLOOKUP(A2816,'Cadastro e Estoque'!B:H,1,0)),"Produto não cadastrado",VLOOKUP(A2816,'Cadastro e Estoque'!B:H,2,0)))</f>
        <v/>
      </c>
      <c r="H2816" s="88" t="str">
        <f>IF(ISERROR(VLOOKUP(A2816,'Cadastro e Estoque'!B:H,1,0)),"",VLOOKUP(A2816,'Cadastro e Estoque'!B:H,3,0))</f>
        <v/>
      </c>
    </row>
    <row r="2817" ht="15.75" customHeight="1">
      <c r="A2817" s="89"/>
      <c r="B2817" s="83"/>
      <c r="C2817" s="84"/>
      <c r="D2817" s="86"/>
      <c r="E2817" s="86" t="str">
        <f t="shared" si="1"/>
        <v/>
      </c>
      <c r="F2817" s="88" t="str">
        <f>IF(ISBLANK(A2817),"",IF(ISERROR(VLOOKUP(A2817,'Cadastro e Estoque'!B:H,1,0)),"Produto não cadastrado",VLOOKUP(A2817,'Cadastro e Estoque'!B:H,4,0)))</f>
        <v/>
      </c>
      <c r="G2817" s="88" t="str">
        <f>IF(ISBLANK(A2817),"",IF(ISERROR(VLOOKUP(A2817,'Cadastro e Estoque'!B:H,1,0)),"Produto não cadastrado",VLOOKUP(A2817,'Cadastro e Estoque'!B:H,2,0)))</f>
        <v/>
      </c>
      <c r="H2817" s="88" t="str">
        <f>IF(ISERROR(VLOOKUP(A2817,'Cadastro e Estoque'!B:H,1,0)),"",VLOOKUP(A2817,'Cadastro e Estoque'!B:H,3,0))</f>
        <v/>
      </c>
    </row>
    <row r="2818" ht="15.75" customHeight="1">
      <c r="A2818" s="89"/>
      <c r="B2818" s="83"/>
      <c r="C2818" s="84"/>
      <c r="D2818" s="86"/>
      <c r="E2818" s="86" t="str">
        <f t="shared" si="1"/>
        <v/>
      </c>
      <c r="F2818" s="88" t="str">
        <f>IF(ISBLANK(A2818),"",IF(ISERROR(VLOOKUP(A2818,'Cadastro e Estoque'!B:H,1,0)),"Produto não cadastrado",VLOOKUP(A2818,'Cadastro e Estoque'!B:H,4,0)))</f>
        <v/>
      </c>
      <c r="G2818" s="88" t="str">
        <f>IF(ISBLANK(A2818),"",IF(ISERROR(VLOOKUP(A2818,'Cadastro e Estoque'!B:H,1,0)),"Produto não cadastrado",VLOOKUP(A2818,'Cadastro e Estoque'!B:H,2,0)))</f>
        <v/>
      </c>
      <c r="H2818" s="88" t="str">
        <f>IF(ISERROR(VLOOKUP(A2818,'Cadastro e Estoque'!B:H,1,0)),"",VLOOKUP(A2818,'Cadastro e Estoque'!B:H,3,0))</f>
        <v/>
      </c>
    </row>
    <row r="2819" ht="15.75" customHeight="1">
      <c r="A2819" s="89"/>
      <c r="B2819" s="83"/>
      <c r="C2819" s="84"/>
      <c r="D2819" s="86"/>
      <c r="E2819" s="86" t="str">
        <f t="shared" si="1"/>
        <v/>
      </c>
      <c r="F2819" s="88" t="str">
        <f>IF(ISBLANK(A2819),"",IF(ISERROR(VLOOKUP(A2819,'Cadastro e Estoque'!B:H,1,0)),"Produto não cadastrado",VLOOKUP(A2819,'Cadastro e Estoque'!B:H,4,0)))</f>
        <v/>
      </c>
      <c r="G2819" s="88" t="str">
        <f>IF(ISBLANK(A2819),"",IF(ISERROR(VLOOKUP(A2819,'Cadastro e Estoque'!B:H,1,0)),"Produto não cadastrado",VLOOKUP(A2819,'Cadastro e Estoque'!B:H,2,0)))</f>
        <v/>
      </c>
      <c r="H2819" s="88" t="str">
        <f>IF(ISERROR(VLOOKUP(A2819,'Cadastro e Estoque'!B:H,1,0)),"",VLOOKUP(A2819,'Cadastro e Estoque'!B:H,3,0))</f>
        <v/>
      </c>
    </row>
    <row r="2820" ht="15.75" customHeight="1">
      <c r="A2820" s="89"/>
      <c r="B2820" s="83"/>
      <c r="C2820" s="84"/>
      <c r="D2820" s="86"/>
      <c r="E2820" s="86" t="str">
        <f t="shared" si="1"/>
        <v/>
      </c>
      <c r="F2820" s="88" t="str">
        <f>IF(ISBLANK(A2820),"",IF(ISERROR(VLOOKUP(A2820,'Cadastro e Estoque'!B:H,1,0)),"Produto não cadastrado",VLOOKUP(A2820,'Cadastro e Estoque'!B:H,4,0)))</f>
        <v/>
      </c>
      <c r="G2820" s="88" t="str">
        <f>IF(ISBLANK(A2820),"",IF(ISERROR(VLOOKUP(A2820,'Cadastro e Estoque'!B:H,1,0)),"Produto não cadastrado",VLOOKUP(A2820,'Cadastro e Estoque'!B:H,2,0)))</f>
        <v/>
      </c>
      <c r="H2820" s="88" t="str">
        <f>IF(ISERROR(VLOOKUP(A2820,'Cadastro e Estoque'!B:H,1,0)),"",VLOOKUP(A2820,'Cadastro e Estoque'!B:H,3,0))</f>
        <v/>
      </c>
    </row>
    <row r="2821" ht="15.75" customHeight="1">
      <c r="A2821" s="89"/>
      <c r="B2821" s="83"/>
      <c r="C2821" s="84"/>
      <c r="D2821" s="86"/>
      <c r="E2821" s="86" t="str">
        <f t="shared" si="1"/>
        <v/>
      </c>
      <c r="F2821" s="88" t="str">
        <f>IF(ISBLANK(A2821),"",IF(ISERROR(VLOOKUP(A2821,'Cadastro e Estoque'!B:H,1,0)),"Produto não cadastrado",VLOOKUP(A2821,'Cadastro e Estoque'!B:H,4,0)))</f>
        <v/>
      </c>
      <c r="G2821" s="88" t="str">
        <f>IF(ISBLANK(A2821),"",IF(ISERROR(VLOOKUP(A2821,'Cadastro e Estoque'!B:H,1,0)),"Produto não cadastrado",VLOOKUP(A2821,'Cadastro e Estoque'!B:H,2,0)))</f>
        <v/>
      </c>
      <c r="H2821" s="88" t="str">
        <f>IF(ISERROR(VLOOKUP(A2821,'Cadastro e Estoque'!B:H,1,0)),"",VLOOKUP(A2821,'Cadastro e Estoque'!B:H,3,0))</f>
        <v/>
      </c>
    </row>
    <row r="2822" ht="15.75" customHeight="1">
      <c r="A2822" s="89"/>
      <c r="B2822" s="83"/>
      <c r="C2822" s="84"/>
      <c r="D2822" s="86"/>
      <c r="E2822" s="86" t="str">
        <f t="shared" si="1"/>
        <v/>
      </c>
      <c r="F2822" s="88" t="str">
        <f>IF(ISBLANK(A2822),"",IF(ISERROR(VLOOKUP(A2822,'Cadastro e Estoque'!B:H,1,0)),"Produto não cadastrado",VLOOKUP(A2822,'Cadastro e Estoque'!B:H,4,0)))</f>
        <v/>
      </c>
      <c r="G2822" s="88" t="str">
        <f>IF(ISBLANK(A2822),"",IF(ISERROR(VLOOKUP(A2822,'Cadastro e Estoque'!B:H,1,0)),"Produto não cadastrado",VLOOKUP(A2822,'Cadastro e Estoque'!B:H,2,0)))</f>
        <v/>
      </c>
      <c r="H2822" s="88" t="str">
        <f>IF(ISERROR(VLOOKUP(A2822,'Cadastro e Estoque'!B:H,1,0)),"",VLOOKUP(A2822,'Cadastro e Estoque'!B:H,3,0))</f>
        <v/>
      </c>
    </row>
    <row r="2823" ht="15.75" customHeight="1">
      <c r="A2823" s="89"/>
      <c r="B2823" s="83"/>
      <c r="C2823" s="84"/>
      <c r="D2823" s="86"/>
      <c r="E2823" s="86" t="str">
        <f t="shared" si="1"/>
        <v/>
      </c>
      <c r="F2823" s="88" t="str">
        <f>IF(ISBLANK(A2823),"",IF(ISERROR(VLOOKUP(A2823,'Cadastro e Estoque'!B:H,1,0)),"Produto não cadastrado",VLOOKUP(A2823,'Cadastro e Estoque'!B:H,4,0)))</f>
        <v/>
      </c>
      <c r="G2823" s="88" t="str">
        <f>IF(ISBLANK(A2823),"",IF(ISERROR(VLOOKUP(A2823,'Cadastro e Estoque'!B:H,1,0)),"Produto não cadastrado",VLOOKUP(A2823,'Cadastro e Estoque'!B:H,2,0)))</f>
        <v/>
      </c>
      <c r="H2823" s="88" t="str">
        <f>IF(ISERROR(VLOOKUP(A2823,'Cadastro e Estoque'!B:H,1,0)),"",VLOOKUP(A2823,'Cadastro e Estoque'!B:H,3,0))</f>
        <v/>
      </c>
    </row>
    <row r="2824" ht="15.75" customHeight="1">
      <c r="A2824" s="89"/>
      <c r="B2824" s="83"/>
      <c r="C2824" s="84"/>
      <c r="D2824" s="86"/>
      <c r="E2824" s="86" t="str">
        <f t="shared" si="1"/>
        <v/>
      </c>
      <c r="F2824" s="88" t="str">
        <f>IF(ISBLANK(A2824),"",IF(ISERROR(VLOOKUP(A2824,'Cadastro e Estoque'!B:H,1,0)),"Produto não cadastrado",VLOOKUP(A2824,'Cadastro e Estoque'!B:H,4,0)))</f>
        <v/>
      </c>
      <c r="G2824" s="88" t="str">
        <f>IF(ISBLANK(A2824),"",IF(ISERROR(VLOOKUP(A2824,'Cadastro e Estoque'!B:H,1,0)),"Produto não cadastrado",VLOOKUP(A2824,'Cadastro e Estoque'!B:H,2,0)))</f>
        <v/>
      </c>
      <c r="H2824" s="88" t="str">
        <f>IF(ISERROR(VLOOKUP(A2824,'Cadastro e Estoque'!B:H,1,0)),"",VLOOKUP(A2824,'Cadastro e Estoque'!B:H,3,0))</f>
        <v/>
      </c>
    </row>
    <row r="2825" ht="15.75" customHeight="1">
      <c r="A2825" s="89"/>
      <c r="B2825" s="83"/>
      <c r="C2825" s="84"/>
      <c r="D2825" s="86"/>
      <c r="E2825" s="86" t="str">
        <f t="shared" si="1"/>
        <v/>
      </c>
      <c r="F2825" s="88" t="str">
        <f>IF(ISBLANK(A2825),"",IF(ISERROR(VLOOKUP(A2825,'Cadastro e Estoque'!B:H,1,0)),"Produto não cadastrado",VLOOKUP(A2825,'Cadastro e Estoque'!B:H,4,0)))</f>
        <v/>
      </c>
      <c r="G2825" s="88" t="str">
        <f>IF(ISBLANK(A2825),"",IF(ISERROR(VLOOKUP(A2825,'Cadastro e Estoque'!B:H,1,0)),"Produto não cadastrado",VLOOKUP(A2825,'Cadastro e Estoque'!B:H,2,0)))</f>
        <v/>
      </c>
      <c r="H2825" s="88" t="str">
        <f>IF(ISERROR(VLOOKUP(A2825,'Cadastro e Estoque'!B:H,1,0)),"",VLOOKUP(A2825,'Cadastro e Estoque'!B:H,3,0))</f>
        <v/>
      </c>
    </row>
    <row r="2826" ht="15.75" customHeight="1">
      <c r="A2826" s="89"/>
      <c r="B2826" s="83"/>
      <c r="C2826" s="84"/>
      <c r="D2826" s="86"/>
      <c r="E2826" s="86" t="str">
        <f t="shared" si="1"/>
        <v/>
      </c>
      <c r="F2826" s="88" t="str">
        <f>IF(ISBLANK(A2826),"",IF(ISERROR(VLOOKUP(A2826,'Cadastro e Estoque'!B:H,1,0)),"Produto não cadastrado",VLOOKUP(A2826,'Cadastro e Estoque'!B:H,4,0)))</f>
        <v/>
      </c>
      <c r="G2826" s="88" t="str">
        <f>IF(ISBLANK(A2826),"",IF(ISERROR(VLOOKUP(A2826,'Cadastro e Estoque'!B:H,1,0)),"Produto não cadastrado",VLOOKUP(A2826,'Cadastro e Estoque'!B:H,2,0)))</f>
        <v/>
      </c>
      <c r="H2826" s="88" t="str">
        <f>IF(ISERROR(VLOOKUP(A2826,'Cadastro e Estoque'!B:H,1,0)),"",VLOOKUP(A2826,'Cadastro e Estoque'!B:H,3,0))</f>
        <v/>
      </c>
    </row>
    <row r="2827" ht="15.75" customHeight="1">
      <c r="A2827" s="89"/>
      <c r="B2827" s="83"/>
      <c r="C2827" s="84"/>
      <c r="D2827" s="86"/>
      <c r="E2827" s="86" t="str">
        <f t="shared" si="1"/>
        <v/>
      </c>
      <c r="F2827" s="88" t="str">
        <f>IF(ISBLANK(A2827),"",IF(ISERROR(VLOOKUP(A2827,'Cadastro e Estoque'!B:H,1,0)),"Produto não cadastrado",VLOOKUP(A2827,'Cadastro e Estoque'!B:H,4,0)))</f>
        <v/>
      </c>
      <c r="G2827" s="88" t="str">
        <f>IF(ISBLANK(A2827),"",IF(ISERROR(VLOOKUP(A2827,'Cadastro e Estoque'!B:H,1,0)),"Produto não cadastrado",VLOOKUP(A2827,'Cadastro e Estoque'!B:H,2,0)))</f>
        <v/>
      </c>
      <c r="H2827" s="88" t="str">
        <f>IF(ISERROR(VLOOKUP(A2827,'Cadastro e Estoque'!B:H,1,0)),"",VLOOKUP(A2827,'Cadastro e Estoque'!B:H,3,0))</f>
        <v/>
      </c>
    </row>
    <row r="2828" ht="15.75" customHeight="1">
      <c r="A2828" s="89"/>
      <c r="B2828" s="83"/>
      <c r="C2828" s="84"/>
      <c r="D2828" s="86"/>
      <c r="E2828" s="86" t="str">
        <f t="shared" si="1"/>
        <v/>
      </c>
      <c r="F2828" s="88" t="str">
        <f>IF(ISBLANK(A2828),"",IF(ISERROR(VLOOKUP(A2828,'Cadastro e Estoque'!B:H,1,0)),"Produto não cadastrado",VLOOKUP(A2828,'Cadastro e Estoque'!B:H,4,0)))</f>
        <v/>
      </c>
      <c r="G2828" s="88" t="str">
        <f>IF(ISBLANK(A2828),"",IF(ISERROR(VLOOKUP(A2828,'Cadastro e Estoque'!B:H,1,0)),"Produto não cadastrado",VLOOKUP(A2828,'Cadastro e Estoque'!B:H,2,0)))</f>
        <v/>
      </c>
      <c r="H2828" s="88" t="str">
        <f>IF(ISERROR(VLOOKUP(A2828,'Cadastro e Estoque'!B:H,1,0)),"",VLOOKUP(A2828,'Cadastro e Estoque'!B:H,3,0))</f>
        <v/>
      </c>
    </row>
    <row r="2829" ht="15.75" customHeight="1">
      <c r="A2829" s="89"/>
      <c r="B2829" s="83"/>
      <c r="C2829" s="84"/>
      <c r="D2829" s="86"/>
      <c r="E2829" s="86" t="str">
        <f t="shared" si="1"/>
        <v/>
      </c>
      <c r="F2829" s="88" t="str">
        <f>IF(ISBLANK(A2829),"",IF(ISERROR(VLOOKUP(A2829,'Cadastro e Estoque'!B:H,1,0)),"Produto não cadastrado",VLOOKUP(A2829,'Cadastro e Estoque'!B:H,4,0)))</f>
        <v/>
      </c>
      <c r="G2829" s="88" t="str">
        <f>IF(ISBLANK(A2829),"",IF(ISERROR(VLOOKUP(A2829,'Cadastro e Estoque'!B:H,1,0)),"Produto não cadastrado",VLOOKUP(A2829,'Cadastro e Estoque'!B:H,2,0)))</f>
        <v/>
      </c>
      <c r="H2829" s="88" t="str">
        <f>IF(ISERROR(VLOOKUP(A2829,'Cadastro e Estoque'!B:H,1,0)),"",VLOOKUP(A2829,'Cadastro e Estoque'!B:H,3,0))</f>
        <v/>
      </c>
    </row>
    <row r="2830" ht="15.75" customHeight="1">
      <c r="A2830" s="89"/>
      <c r="B2830" s="83"/>
      <c r="C2830" s="84"/>
      <c r="D2830" s="86"/>
      <c r="E2830" s="86" t="str">
        <f t="shared" si="1"/>
        <v/>
      </c>
      <c r="F2830" s="88" t="str">
        <f>IF(ISBLANK(A2830),"",IF(ISERROR(VLOOKUP(A2830,'Cadastro e Estoque'!B:H,1,0)),"Produto não cadastrado",VLOOKUP(A2830,'Cadastro e Estoque'!B:H,4,0)))</f>
        <v/>
      </c>
      <c r="G2830" s="88" t="str">
        <f>IF(ISBLANK(A2830),"",IF(ISERROR(VLOOKUP(A2830,'Cadastro e Estoque'!B:H,1,0)),"Produto não cadastrado",VLOOKUP(A2830,'Cadastro e Estoque'!B:H,2,0)))</f>
        <v/>
      </c>
      <c r="H2830" s="88" t="str">
        <f>IF(ISERROR(VLOOKUP(A2830,'Cadastro e Estoque'!B:H,1,0)),"",VLOOKUP(A2830,'Cadastro e Estoque'!B:H,3,0))</f>
        <v/>
      </c>
    </row>
    <row r="2831" ht="15.75" customHeight="1">
      <c r="A2831" s="89"/>
      <c r="B2831" s="83"/>
      <c r="C2831" s="84"/>
      <c r="D2831" s="86"/>
      <c r="E2831" s="86" t="str">
        <f t="shared" si="1"/>
        <v/>
      </c>
      <c r="F2831" s="88" t="str">
        <f>IF(ISBLANK(A2831),"",IF(ISERROR(VLOOKUP(A2831,'Cadastro e Estoque'!B:H,1,0)),"Produto não cadastrado",VLOOKUP(A2831,'Cadastro e Estoque'!B:H,4,0)))</f>
        <v/>
      </c>
      <c r="G2831" s="88" t="str">
        <f>IF(ISBLANK(A2831),"",IF(ISERROR(VLOOKUP(A2831,'Cadastro e Estoque'!B:H,1,0)),"Produto não cadastrado",VLOOKUP(A2831,'Cadastro e Estoque'!B:H,2,0)))</f>
        <v/>
      </c>
      <c r="H2831" s="88" t="str">
        <f>IF(ISERROR(VLOOKUP(A2831,'Cadastro e Estoque'!B:H,1,0)),"",VLOOKUP(A2831,'Cadastro e Estoque'!B:H,3,0))</f>
        <v/>
      </c>
    </row>
    <row r="2832" ht="15.75" customHeight="1">
      <c r="A2832" s="89"/>
      <c r="B2832" s="83"/>
      <c r="C2832" s="84"/>
      <c r="D2832" s="86"/>
      <c r="E2832" s="86" t="str">
        <f t="shared" si="1"/>
        <v/>
      </c>
      <c r="F2832" s="88" t="str">
        <f>IF(ISBLANK(A2832),"",IF(ISERROR(VLOOKUP(A2832,'Cadastro e Estoque'!B:H,1,0)),"Produto não cadastrado",VLOOKUP(A2832,'Cadastro e Estoque'!B:H,4,0)))</f>
        <v/>
      </c>
      <c r="G2832" s="88" t="str">
        <f>IF(ISBLANK(A2832),"",IF(ISERROR(VLOOKUP(A2832,'Cadastro e Estoque'!B:H,1,0)),"Produto não cadastrado",VLOOKUP(A2832,'Cadastro e Estoque'!B:H,2,0)))</f>
        <v/>
      </c>
      <c r="H2832" s="88" t="str">
        <f>IF(ISERROR(VLOOKUP(A2832,'Cadastro e Estoque'!B:H,1,0)),"",VLOOKUP(A2832,'Cadastro e Estoque'!B:H,3,0))</f>
        <v/>
      </c>
    </row>
    <row r="2833" ht="15.75" customHeight="1">
      <c r="A2833" s="89"/>
      <c r="B2833" s="83"/>
      <c r="C2833" s="84"/>
      <c r="D2833" s="86"/>
      <c r="E2833" s="86" t="str">
        <f t="shared" si="1"/>
        <v/>
      </c>
      <c r="F2833" s="88" t="str">
        <f>IF(ISBLANK(A2833),"",IF(ISERROR(VLOOKUP(A2833,'Cadastro e Estoque'!B:H,1,0)),"Produto não cadastrado",VLOOKUP(A2833,'Cadastro e Estoque'!B:H,4,0)))</f>
        <v/>
      </c>
      <c r="G2833" s="88" t="str">
        <f>IF(ISBLANK(A2833),"",IF(ISERROR(VLOOKUP(A2833,'Cadastro e Estoque'!B:H,1,0)),"Produto não cadastrado",VLOOKUP(A2833,'Cadastro e Estoque'!B:H,2,0)))</f>
        <v/>
      </c>
      <c r="H2833" s="88" t="str">
        <f>IF(ISERROR(VLOOKUP(A2833,'Cadastro e Estoque'!B:H,1,0)),"",VLOOKUP(A2833,'Cadastro e Estoque'!B:H,3,0))</f>
        <v/>
      </c>
    </row>
    <row r="2834" ht="15.75" customHeight="1">
      <c r="A2834" s="89"/>
      <c r="B2834" s="83"/>
      <c r="C2834" s="84"/>
      <c r="D2834" s="86"/>
      <c r="E2834" s="86" t="str">
        <f t="shared" si="1"/>
        <v/>
      </c>
      <c r="F2834" s="88" t="str">
        <f>IF(ISBLANK(A2834),"",IF(ISERROR(VLOOKUP(A2834,'Cadastro e Estoque'!B:H,1,0)),"Produto não cadastrado",VLOOKUP(A2834,'Cadastro e Estoque'!B:H,4,0)))</f>
        <v/>
      </c>
      <c r="G2834" s="88" t="str">
        <f>IF(ISBLANK(A2834),"",IF(ISERROR(VLOOKUP(A2834,'Cadastro e Estoque'!B:H,1,0)),"Produto não cadastrado",VLOOKUP(A2834,'Cadastro e Estoque'!B:H,2,0)))</f>
        <v/>
      </c>
      <c r="H2834" s="88" t="str">
        <f>IF(ISERROR(VLOOKUP(A2834,'Cadastro e Estoque'!B:H,1,0)),"",VLOOKUP(A2834,'Cadastro e Estoque'!B:H,3,0))</f>
        <v/>
      </c>
    </row>
    <row r="2835" ht="15.75" customHeight="1">
      <c r="A2835" s="89"/>
      <c r="B2835" s="83"/>
      <c r="C2835" s="84"/>
      <c r="D2835" s="86"/>
      <c r="E2835" s="86" t="str">
        <f t="shared" si="1"/>
        <v/>
      </c>
      <c r="F2835" s="88" t="str">
        <f>IF(ISBLANK(A2835),"",IF(ISERROR(VLOOKUP(A2835,'Cadastro e Estoque'!B:H,1,0)),"Produto não cadastrado",VLOOKUP(A2835,'Cadastro e Estoque'!B:H,4,0)))</f>
        <v/>
      </c>
      <c r="G2835" s="88" t="str">
        <f>IF(ISBLANK(A2835),"",IF(ISERROR(VLOOKUP(A2835,'Cadastro e Estoque'!B:H,1,0)),"Produto não cadastrado",VLOOKUP(A2835,'Cadastro e Estoque'!B:H,2,0)))</f>
        <v/>
      </c>
      <c r="H2835" s="88" t="str">
        <f>IF(ISERROR(VLOOKUP(A2835,'Cadastro e Estoque'!B:H,1,0)),"",VLOOKUP(A2835,'Cadastro e Estoque'!B:H,3,0))</f>
        <v/>
      </c>
    </row>
    <row r="2836" ht="15.75" customHeight="1">
      <c r="A2836" s="89"/>
      <c r="B2836" s="83"/>
      <c r="C2836" s="84"/>
      <c r="D2836" s="86"/>
      <c r="E2836" s="86" t="str">
        <f t="shared" si="1"/>
        <v/>
      </c>
      <c r="F2836" s="88" t="str">
        <f>IF(ISBLANK(A2836),"",IF(ISERROR(VLOOKUP(A2836,'Cadastro e Estoque'!B:H,1,0)),"Produto não cadastrado",VLOOKUP(A2836,'Cadastro e Estoque'!B:H,4,0)))</f>
        <v/>
      </c>
      <c r="G2836" s="88" t="str">
        <f>IF(ISBLANK(A2836),"",IF(ISERROR(VLOOKUP(A2836,'Cadastro e Estoque'!B:H,1,0)),"Produto não cadastrado",VLOOKUP(A2836,'Cadastro e Estoque'!B:H,2,0)))</f>
        <v/>
      </c>
      <c r="H2836" s="88" t="str">
        <f>IF(ISERROR(VLOOKUP(A2836,'Cadastro e Estoque'!B:H,1,0)),"",VLOOKUP(A2836,'Cadastro e Estoque'!B:H,3,0))</f>
        <v/>
      </c>
    </row>
    <row r="2837" ht="15.75" customHeight="1">
      <c r="A2837" s="89"/>
      <c r="B2837" s="83"/>
      <c r="C2837" s="84"/>
      <c r="D2837" s="86"/>
      <c r="E2837" s="86" t="str">
        <f t="shared" si="1"/>
        <v/>
      </c>
      <c r="F2837" s="88" t="str">
        <f>IF(ISBLANK(A2837),"",IF(ISERROR(VLOOKUP(A2837,'Cadastro e Estoque'!B:H,1,0)),"Produto não cadastrado",VLOOKUP(A2837,'Cadastro e Estoque'!B:H,4,0)))</f>
        <v/>
      </c>
      <c r="G2837" s="88" t="str">
        <f>IF(ISBLANK(A2837),"",IF(ISERROR(VLOOKUP(A2837,'Cadastro e Estoque'!B:H,1,0)),"Produto não cadastrado",VLOOKUP(A2837,'Cadastro e Estoque'!B:H,2,0)))</f>
        <v/>
      </c>
      <c r="H2837" s="88" t="str">
        <f>IF(ISERROR(VLOOKUP(A2837,'Cadastro e Estoque'!B:H,1,0)),"",VLOOKUP(A2837,'Cadastro e Estoque'!B:H,3,0))</f>
        <v/>
      </c>
    </row>
    <row r="2838" ht="15.75" customHeight="1">
      <c r="A2838" s="89"/>
      <c r="B2838" s="83"/>
      <c r="C2838" s="84"/>
      <c r="D2838" s="86"/>
      <c r="E2838" s="86" t="str">
        <f t="shared" si="1"/>
        <v/>
      </c>
      <c r="F2838" s="88" t="str">
        <f>IF(ISBLANK(A2838),"",IF(ISERROR(VLOOKUP(A2838,'Cadastro e Estoque'!B:H,1,0)),"Produto não cadastrado",VLOOKUP(A2838,'Cadastro e Estoque'!B:H,4,0)))</f>
        <v/>
      </c>
      <c r="G2838" s="88" t="str">
        <f>IF(ISBLANK(A2838),"",IF(ISERROR(VLOOKUP(A2838,'Cadastro e Estoque'!B:H,1,0)),"Produto não cadastrado",VLOOKUP(A2838,'Cadastro e Estoque'!B:H,2,0)))</f>
        <v/>
      </c>
      <c r="H2838" s="88" t="str">
        <f>IF(ISERROR(VLOOKUP(A2838,'Cadastro e Estoque'!B:H,1,0)),"",VLOOKUP(A2838,'Cadastro e Estoque'!B:H,3,0))</f>
        <v/>
      </c>
    </row>
    <row r="2839" ht="15.75" customHeight="1">
      <c r="A2839" s="89"/>
      <c r="B2839" s="83"/>
      <c r="C2839" s="84"/>
      <c r="D2839" s="86"/>
      <c r="E2839" s="86" t="str">
        <f t="shared" si="1"/>
        <v/>
      </c>
      <c r="F2839" s="88" t="str">
        <f>IF(ISBLANK(A2839),"",IF(ISERROR(VLOOKUP(A2839,'Cadastro e Estoque'!B:H,1,0)),"Produto não cadastrado",VLOOKUP(A2839,'Cadastro e Estoque'!B:H,4,0)))</f>
        <v/>
      </c>
      <c r="G2839" s="88" t="str">
        <f>IF(ISBLANK(A2839),"",IF(ISERROR(VLOOKUP(A2839,'Cadastro e Estoque'!B:H,1,0)),"Produto não cadastrado",VLOOKUP(A2839,'Cadastro e Estoque'!B:H,2,0)))</f>
        <v/>
      </c>
      <c r="H2839" s="88" t="str">
        <f>IF(ISERROR(VLOOKUP(A2839,'Cadastro e Estoque'!B:H,1,0)),"",VLOOKUP(A2839,'Cadastro e Estoque'!B:H,3,0))</f>
        <v/>
      </c>
    </row>
    <row r="2840" ht="15.75" customHeight="1">
      <c r="A2840" s="89"/>
      <c r="B2840" s="83"/>
      <c r="C2840" s="84"/>
      <c r="D2840" s="86"/>
      <c r="E2840" s="86" t="str">
        <f t="shared" si="1"/>
        <v/>
      </c>
      <c r="F2840" s="88" t="str">
        <f>IF(ISBLANK(A2840),"",IF(ISERROR(VLOOKUP(A2840,'Cadastro e Estoque'!B:H,1,0)),"Produto não cadastrado",VLOOKUP(A2840,'Cadastro e Estoque'!B:H,4,0)))</f>
        <v/>
      </c>
      <c r="G2840" s="88" t="str">
        <f>IF(ISBLANK(A2840),"",IF(ISERROR(VLOOKUP(A2840,'Cadastro e Estoque'!B:H,1,0)),"Produto não cadastrado",VLOOKUP(A2840,'Cadastro e Estoque'!B:H,2,0)))</f>
        <v/>
      </c>
      <c r="H2840" s="88" t="str">
        <f>IF(ISERROR(VLOOKUP(A2840,'Cadastro e Estoque'!B:H,1,0)),"",VLOOKUP(A2840,'Cadastro e Estoque'!B:H,3,0))</f>
        <v/>
      </c>
    </row>
    <row r="2841" ht="15.75" customHeight="1">
      <c r="A2841" s="89"/>
      <c r="B2841" s="83"/>
      <c r="C2841" s="84"/>
      <c r="D2841" s="86"/>
      <c r="E2841" s="86" t="str">
        <f t="shared" si="1"/>
        <v/>
      </c>
      <c r="F2841" s="88" t="str">
        <f>IF(ISBLANK(A2841),"",IF(ISERROR(VLOOKUP(A2841,'Cadastro e Estoque'!B:H,1,0)),"Produto não cadastrado",VLOOKUP(A2841,'Cadastro e Estoque'!B:H,4,0)))</f>
        <v/>
      </c>
      <c r="G2841" s="88" t="str">
        <f>IF(ISBLANK(A2841),"",IF(ISERROR(VLOOKUP(A2841,'Cadastro e Estoque'!B:H,1,0)),"Produto não cadastrado",VLOOKUP(A2841,'Cadastro e Estoque'!B:H,2,0)))</f>
        <v/>
      </c>
      <c r="H2841" s="88" t="str">
        <f>IF(ISERROR(VLOOKUP(A2841,'Cadastro e Estoque'!B:H,1,0)),"",VLOOKUP(A2841,'Cadastro e Estoque'!B:H,3,0))</f>
        <v/>
      </c>
    </row>
    <row r="2842" ht="15.75" customHeight="1">
      <c r="A2842" s="89"/>
      <c r="B2842" s="83"/>
      <c r="C2842" s="84"/>
      <c r="D2842" s="86"/>
      <c r="E2842" s="86" t="str">
        <f t="shared" si="1"/>
        <v/>
      </c>
      <c r="F2842" s="88" t="str">
        <f>IF(ISBLANK(A2842),"",IF(ISERROR(VLOOKUP(A2842,'Cadastro e Estoque'!B:H,1,0)),"Produto não cadastrado",VLOOKUP(A2842,'Cadastro e Estoque'!B:H,4,0)))</f>
        <v/>
      </c>
      <c r="G2842" s="88" t="str">
        <f>IF(ISBLANK(A2842),"",IF(ISERROR(VLOOKUP(A2842,'Cadastro e Estoque'!B:H,1,0)),"Produto não cadastrado",VLOOKUP(A2842,'Cadastro e Estoque'!B:H,2,0)))</f>
        <v/>
      </c>
      <c r="H2842" s="88" t="str">
        <f>IF(ISERROR(VLOOKUP(A2842,'Cadastro e Estoque'!B:H,1,0)),"",VLOOKUP(A2842,'Cadastro e Estoque'!B:H,3,0))</f>
        <v/>
      </c>
    </row>
    <row r="2843" ht="15.75" customHeight="1">
      <c r="A2843" s="89"/>
      <c r="B2843" s="83"/>
      <c r="C2843" s="84"/>
      <c r="D2843" s="86"/>
      <c r="E2843" s="86" t="str">
        <f t="shared" si="1"/>
        <v/>
      </c>
      <c r="F2843" s="88" t="str">
        <f>IF(ISBLANK(A2843),"",IF(ISERROR(VLOOKUP(A2843,'Cadastro e Estoque'!B:H,1,0)),"Produto não cadastrado",VLOOKUP(A2843,'Cadastro e Estoque'!B:H,4,0)))</f>
        <v/>
      </c>
      <c r="G2843" s="88" t="str">
        <f>IF(ISBLANK(A2843),"",IF(ISERROR(VLOOKUP(A2843,'Cadastro e Estoque'!B:H,1,0)),"Produto não cadastrado",VLOOKUP(A2843,'Cadastro e Estoque'!B:H,2,0)))</f>
        <v/>
      </c>
      <c r="H2843" s="88" t="str">
        <f>IF(ISERROR(VLOOKUP(A2843,'Cadastro e Estoque'!B:H,1,0)),"",VLOOKUP(A2843,'Cadastro e Estoque'!B:H,3,0))</f>
        <v/>
      </c>
    </row>
    <row r="2844" ht="15.75" customHeight="1">
      <c r="A2844" s="89"/>
      <c r="B2844" s="83"/>
      <c r="C2844" s="84"/>
      <c r="D2844" s="86"/>
      <c r="E2844" s="86" t="str">
        <f t="shared" si="1"/>
        <v/>
      </c>
      <c r="F2844" s="88" t="str">
        <f>IF(ISBLANK(A2844),"",IF(ISERROR(VLOOKUP(A2844,'Cadastro e Estoque'!B:H,1,0)),"Produto não cadastrado",VLOOKUP(A2844,'Cadastro e Estoque'!B:H,4,0)))</f>
        <v/>
      </c>
      <c r="G2844" s="88" t="str">
        <f>IF(ISBLANK(A2844),"",IF(ISERROR(VLOOKUP(A2844,'Cadastro e Estoque'!B:H,1,0)),"Produto não cadastrado",VLOOKUP(A2844,'Cadastro e Estoque'!B:H,2,0)))</f>
        <v/>
      </c>
      <c r="H2844" s="88" t="str">
        <f>IF(ISERROR(VLOOKUP(A2844,'Cadastro e Estoque'!B:H,1,0)),"",VLOOKUP(A2844,'Cadastro e Estoque'!B:H,3,0))</f>
        <v/>
      </c>
    </row>
    <row r="2845" ht="15.75" customHeight="1">
      <c r="A2845" s="89"/>
      <c r="B2845" s="83"/>
      <c r="C2845" s="84"/>
      <c r="D2845" s="86"/>
      <c r="E2845" s="86" t="str">
        <f t="shared" si="1"/>
        <v/>
      </c>
      <c r="F2845" s="88" t="str">
        <f>IF(ISBLANK(A2845),"",IF(ISERROR(VLOOKUP(A2845,'Cadastro e Estoque'!B:H,1,0)),"Produto não cadastrado",VLOOKUP(A2845,'Cadastro e Estoque'!B:H,4,0)))</f>
        <v/>
      </c>
      <c r="G2845" s="88" t="str">
        <f>IF(ISBLANK(A2845),"",IF(ISERROR(VLOOKUP(A2845,'Cadastro e Estoque'!B:H,1,0)),"Produto não cadastrado",VLOOKUP(A2845,'Cadastro e Estoque'!B:H,2,0)))</f>
        <v/>
      </c>
      <c r="H2845" s="88" t="str">
        <f>IF(ISERROR(VLOOKUP(A2845,'Cadastro e Estoque'!B:H,1,0)),"",VLOOKUP(A2845,'Cadastro e Estoque'!B:H,3,0))</f>
        <v/>
      </c>
    </row>
    <row r="2846" ht="15.75" customHeight="1">
      <c r="A2846" s="89"/>
      <c r="B2846" s="83"/>
      <c r="C2846" s="84"/>
      <c r="D2846" s="86"/>
      <c r="E2846" s="86" t="str">
        <f t="shared" si="1"/>
        <v/>
      </c>
      <c r="F2846" s="88" t="str">
        <f>IF(ISBLANK(A2846),"",IF(ISERROR(VLOOKUP(A2846,'Cadastro e Estoque'!B:H,1,0)),"Produto não cadastrado",VLOOKUP(A2846,'Cadastro e Estoque'!B:H,4,0)))</f>
        <v/>
      </c>
      <c r="G2846" s="88" t="str">
        <f>IF(ISBLANK(A2846),"",IF(ISERROR(VLOOKUP(A2846,'Cadastro e Estoque'!B:H,1,0)),"Produto não cadastrado",VLOOKUP(A2846,'Cadastro e Estoque'!B:H,2,0)))</f>
        <v/>
      </c>
      <c r="H2846" s="88" t="str">
        <f>IF(ISERROR(VLOOKUP(A2846,'Cadastro e Estoque'!B:H,1,0)),"",VLOOKUP(A2846,'Cadastro e Estoque'!B:H,3,0))</f>
        <v/>
      </c>
    </row>
    <row r="2847" ht="15.75" customHeight="1">
      <c r="A2847" s="89"/>
      <c r="B2847" s="83"/>
      <c r="C2847" s="84"/>
      <c r="D2847" s="86"/>
      <c r="E2847" s="86" t="str">
        <f t="shared" si="1"/>
        <v/>
      </c>
      <c r="F2847" s="88" t="str">
        <f>IF(ISBLANK(A2847),"",IF(ISERROR(VLOOKUP(A2847,'Cadastro e Estoque'!B:H,1,0)),"Produto não cadastrado",VLOOKUP(A2847,'Cadastro e Estoque'!B:H,4,0)))</f>
        <v/>
      </c>
      <c r="G2847" s="88" t="str">
        <f>IF(ISBLANK(A2847),"",IF(ISERROR(VLOOKUP(A2847,'Cadastro e Estoque'!B:H,1,0)),"Produto não cadastrado",VLOOKUP(A2847,'Cadastro e Estoque'!B:H,2,0)))</f>
        <v/>
      </c>
      <c r="H2847" s="88" t="str">
        <f>IF(ISERROR(VLOOKUP(A2847,'Cadastro e Estoque'!B:H,1,0)),"",VLOOKUP(A2847,'Cadastro e Estoque'!B:H,3,0))</f>
        <v/>
      </c>
    </row>
    <row r="2848" ht="15.75" customHeight="1">
      <c r="A2848" s="89"/>
      <c r="B2848" s="83"/>
      <c r="C2848" s="84"/>
      <c r="D2848" s="86"/>
      <c r="E2848" s="86" t="str">
        <f t="shared" si="1"/>
        <v/>
      </c>
      <c r="F2848" s="88" t="str">
        <f>IF(ISBLANK(A2848),"",IF(ISERROR(VLOOKUP(A2848,'Cadastro e Estoque'!B:H,1,0)),"Produto não cadastrado",VLOOKUP(A2848,'Cadastro e Estoque'!B:H,4,0)))</f>
        <v/>
      </c>
      <c r="G2848" s="88" t="str">
        <f>IF(ISBLANK(A2848),"",IF(ISERROR(VLOOKUP(A2848,'Cadastro e Estoque'!B:H,1,0)),"Produto não cadastrado",VLOOKUP(A2848,'Cadastro e Estoque'!B:H,2,0)))</f>
        <v/>
      </c>
      <c r="H2848" s="88" t="str">
        <f>IF(ISERROR(VLOOKUP(A2848,'Cadastro e Estoque'!B:H,1,0)),"",VLOOKUP(A2848,'Cadastro e Estoque'!B:H,3,0))</f>
        <v/>
      </c>
    </row>
    <row r="2849" ht="15.75" customHeight="1">
      <c r="A2849" s="89"/>
      <c r="B2849" s="83"/>
      <c r="C2849" s="84"/>
      <c r="D2849" s="86"/>
      <c r="E2849" s="86" t="str">
        <f t="shared" si="1"/>
        <v/>
      </c>
      <c r="F2849" s="88" t="str">
        <f>IF(ISBLANK(A2849),"",IF(ISERROR(VLOOKUP(A2849,'Cadastro e Estoque'!B:H,1,0)),"Produto não cadastrado",VLOOKUP(A2849,'Cadastro e Estoque'!B:H,4,0)))</f>
        <v/>
      </c>
      <c r="G2849" s="88" t="str">
        <f>IF(ISBLANK(A2849),"",IF(ISERROR(VLOOKUP(A2849,'Cadastro e Estoque'!B:H,1,0)),"Produto não cadastrado",VLOOKUP(A2849,'Cadastro e Estoque'!B:H,2,0)))</f>
        <v/>
      </c>
      <c r="H2849" s="88" t="str">
        <f>IF(ISERROR(VLOOKUP(A2849,'Cadastro e Estoque'!B:H,1,0)),"",VLOOKUP(A2849,'Cadastro e Estoque'!B:H,3,0))</f>
        <v/>
      </c>
    </row>
    <row r="2850" ht="15.75" customHeight="1">
      <c r="A2850" s="89"/>
      <c r="B2850" s="83"/>
      <c r="C2850" s="84"/>
      <c r="D2850" s="86"/>
      <c r="E2850" s="86" t="str">
        <f t="shared" si="1"/>
        <v/>
      </c>
      <c r="F2850" s="88" t="str">
        <f>IF(ISBLANK(A2850),"",IF(ISERROR(VLOOKUP(A2850,'Cadastro e Estoque'!B:H,1,0)),"Produto não cadastrado",VLOOKUP(A2850,'Cadastro e Estoque'!B:H,4,0)))</f>
        <v/>
      </c>
      <c r="G2850" s="88" t="str">
        <f>IF(ISBLANK(A2850),"",IF(ISERROR(VLOOKUP(A2850,'Cadastro e Estoque'!B:H,1,0)),"Produto não cadastrado",VLOOKUP(A2850,'Cadastro e Estoque'!B:H,2,0)))</f>
        <v/>
      </c>
      <c r="H2850" s="88" t="str">
        <f>IF(ISERROR(VLOOKUP(A2850,'Cadastro e Estoque'!B:H,1,0)),"",VLOOKUP(A2850,'Cadastro e Estoque'!B:H,3,0))</f>
        <v/>
      </c>
    </row>
    <row r="2851" ht="15.75" customHeight="1">
      <c r="A2851" s="89"/>
      <c r="B2851" s="83"/>
      <c r="C2851" s="84"/>
      <c r="D2851" s="86"/>
      <c r="E2851" s="86" t="str">
        <f t="shared" si="1"/>
        <v/>
      </c>
      <c r="F2851" s="88" t="str">
        <f>IF(ISBLANK(A2851),"",IF(ISERROR(VLOOKUP(A2851,'Cadastro e Estoque'!B:H,1,0)),"Produto não cadastrado",VLOOKUP(A2851,'Cadastro e Estoque'!B:H,4,0)))</f>
        <v/>
      </c>
      <c r="G2851" s="88" t="str">
        <f>IF(ISBLANK(A2851),"",IF(ISERROR(VLOOKUP(A2851,'Cadastro e Estoque'!B:H,1,0)),"Produto não cadastrado",VLOOKUP(A2851,'Cadastro e Estoque'!B:H,2,0)))</f>
        <v/>
      </c>
      <c r="H2851" s="88" t="str">
        <f>IF(ISERROR(VLOOKUP(A2851,'Cadastro e Estoque'!B:H,1,0)),"",VLOOKUP(A2851,'Cadastro e Estoque'!B:H,3,0))</f>
        <v/>
      </c>
    </row>
    <row r="2852" ht="15.75" customHeight="1">
      <c r="A2852" s="89"/>
      <c r="B2852" s="83"/>
      <c r="C2852" s="84"/>
      <c r="D2852" s="86"/>
      <c r="E2852" s="86" t="str">
        <f t="shared" si="1"/>
        <v/>
      </c>
      <c r="F2852" s="88" t="str">
        <f>IF(ISBLANK(A2852),"",IF(ISERROR(VLOOKUP(A2852,'Cadastro e Estoque'!B:H,1,0)),"Produto não cadastrado",VLOOKUP(A2852,'Cadastro e Estoque'!B:H,4,0)))</f>
        <v/>
      </c>
      <c r="G2852" s="88" t="str">
        <f>IF(ISBLANK(A2852),"",IF(ISERROR(VLOOKUP(A2852,'Cadastro e Estoque'!B:H,1,0)),"Produto não cadastrado",VLOOKUP(A2852,'Cadastro e Estoque'!B:H,2,0)))</f>
        <v/>
      </c>
      <c r="H2852" s="88" t="str">
        <f>IF(ISERROR(VLOOKUP(A2852,'Cadastro e Estoque'!B:H,1,0)),"",VLOOKUP(A2852,'Cadastro e Estoque'!B:H,3,0))</f>
        <v/>
      </c>
    </row>
    <row r="2853" ht="15.75" customHeight="1">
      <c r="A2853" s="89"/>
      <c r="B2853" s="83"/>
      <c r="C2853" s="84"/>
      <c r="D2853" s="86"/>
      <c r="E2853" s="86" t="str">
        <f t="shared" si="1"/>
        <v/>
      </c>
      <c r="F2853" s="88" t="str">
        <f>IF(ISBLANK(A2853),"",IF(ISERROR(VLOOKUP(A2853,'Cadastro e Estoque'!B:H,1,0)),"Produto não cadastrado",VLOOKUP(A2853,'Cadastro e Estoque'!B:H,4,0)))</f>
        <v/>
      </c>
      <c r="G2853" s="88" t="str">
        <f>IF(ISBLANK(A2853),"",IF(ISERROR(VLOOKUP(A2853,'Cadastro e Estoque'!B:H,1,0)),"Produto não cadastrado",VLOOKUP(A2853,'Cadastro e Estoque'!B:H,2,0)))</f>
        <v/>
      </c>
      <c r="H2853" s="88" t="str">
        <f>IF(ISERROR(VLOOKUP(A2853,'Cadastro e Estoque'!B:H,1,0)),"",VLOOKUP(A2853,'Cadastro e Estoque'!B:H,3,0))</f>
        <v/>
      </c>
    </row>
    <row r="2854" ht="15.75" customHeight="1">
      <c r="A2854" s="89"/>
      <c r="B2854" s="83"/>
      <c r="C2854" s="84"/>
      <c r="D2854" s="86"/>
      <c r="E2854" s="86" t="str">
        <f t="shared" si="1"/>
        <v/>
      </c>
      <c r="F2854" s="88" t="str">
        <f>IF(ISBLANK(A2854),"",IF(ISERROR(VLOOKUP(A2854,'Cadastro e Estoque'!B:H,1,0)),"Produto não cadastrado",VLOOKUP(A2854,'Cadastro e Estoque'!B:H,4,0)))</f>
        <v/>
      </c>
      <c r="G2854" s="88" t="str">
        <f>IF(ISBLANK(A2854),"",IF(ISERROR(VLOOKUP(A2854,'Cadastro e Estoque'!B:H,1,0)),"Produto não cadastrado",VLOOKUP(A2854,'Cadastro e Estoque'!B:H,2,0)))</f>
        <v/>
      </c>
      <c r="H2854" s="88" t="str">
        <f>IF(ISERROR(VLOOKUP(A2854,'Cadastro e Estoque'!B:H,1,0)),"",VLOOKUP(A2854,'Cadastro e Estoque'!B:H,3,0))</f>
        <v/>
      </c>
    </row>
    <row r="2855" ht="15.75" customHeight="1">
      <c r="A2855" s="89"/>
      <c r="B2855" s="83"/>
      <c r="C2855" s="84"/>
      <c r="D2855" s="86"/>
      <c r="E2855" s="86" t="str">
        <f t="shared" si="1"/>
        <v/>
      </c>
      <c r="F2855" s="88" t="str">
        <f>IF(ISBLANK(A2855),"",IF(ISERROR(VLOOKUP(A2855,'Cadastro e Estoque'!B:H,1,0)),"Produto não cadastrado",VLOOKUP(A2855,'Cadastro e Estoque'!B:H,4,0)))</f>
        <v/>
      </c>
      <c r="G2855" s="88" t="str">
        <f>IF(ISBLANK(A2855),"",IF(ISERROR(VLOOKUP(A2855,'Cadastro e Estoque'!B:H,1,0)),"Produto não cadastrado",VLOOKUP(A2855,'Cadastro e Estoque'!B:H,2,0)))</f>
        <v/>
      </c>
      <c r="H2855" s="88" t="str">
        <f>IF(ISERROR(VLOOKUP(A2855,'Cadastro e Estoque'!B:H,1,0)),"",VLOOKUP(A2855,'Cadastro e Estoque'!B:H,3,0))</f>
        <v/>
      </c>
    </row>
    <row r="2856" ht="15.75" customHeight="1">
      <c r="A2856" s="89"/>
      <c r="B2856" s="83"/>
      <c r="C2856" s="84"/>
      <c r="D2856" s="86"/>
      <c r="E2856" s="86" t="str">
        <f t="shared" si="1"/>
        <v/>
      </c>
      <c r="F2856" s="88" t="str">
        <f>IF(ISBLANK(A2856),"",IF(ISERROR(VLOOKUP(A2856,'Cadastro e Estoque'!B:H,1,0)),"Produto não cadastrado",VLOOKUP(A2856,'Cadastro e Estoque'!B:H,4,0)))</f>
        <v/>
      </c>
      <c r="G2856" s="88" t="str">
        <f>IF(ISBLANK(A2856),"",IF(ISERROR(VLOOKUP(A2856,'Cadastro e Estoque'!B:H,1,0)),"Produto não cadastrado",VLOOKUP(A2856,'Cadastro e Estoque'!B:H,2,0)))</f>
        <v/>
      </c>
      <c r="H2856" s="88" t="str">
        <f>IF(ISERROR(VLOOKUP(A2856,'Cadastro e Estoque'!B:H,1,0)),"",VLOOKUP(A2856,'Cadastro e Estoque'!B:H,3,0))</f>
        <v/>
      </c>
    </row>
    <row r="2857" ht="15.75" customHeight="1">
      <c r="A2857" s="89"/>
      <c r="B2857" s="83"/>
      <c r="C2857" s="84"/>
      <c r="D2857" s="86"/>
      <c r="E2857" s="86" t="str">
        <f t="shared" si="1"/>
        <v/>
      </c>
      <c r="F2857" s="88" t="str">
        <f>IF(ISBLANK(A2857),"",IF(ISERROR(VLOOKUP(A2857,'Cadastro e Estoque'!B:H,1,0)),"Produto não cadastrado",VLOOKUP(A2857,'Cadastro e Estoque'!B:H,4,0)))</f>
        <v/>
      </c>
      <c r="G2857" s="88" t="str">
        <f>IF(ISBLANK(A2857),"",IF(ISERROR(VLOOKUP(A2857,'Cadastro e Estoque'!B:H,1,0)),"Produto não cadastrado",VLOOKUP(A2857,'Cadastro e Estoque'!B:H,2,0)))</f>
        <v/>
      </c>
      <c r="H2857" s="88" t="str">
        <f>IF(ISERROR(VLOOKUP(A2857,'Cadastro e Estoque'!B:H,1,0)),"",VLOOKUP(A2857,'Cadastro e Estoque'!B:H,3,0))</f>
        <v/>
      </c>
    </row>
    <row r="2858" ht="15.75" customHeight="1">
      <c r="A2858" s="89"/>
      <c r="B2858" s="83"/>
      <c r="C2858" s="84"/>
      <c r="D2858" s="86"/>
      <c r="E2858" s="86" t="str">
        <f t="shared" si="1"/>
        <v/>
      </c>
      <c r="F2858" s="88" t="str">
        <f>IF(ISBLANK(A2858),"",IF(ISERROR(VLOOKUP(A2858,'Cadastro e Estoque'!B:H,1,0)),"Produto não cadastrado",VLOOKUP(A2858,'Cadastro e Estoque'!B:H,4,0)))</f>
        <v/>
      </c>
      <c r="G2858" s="88" t="str">
        <f>IF(ISBLANK(A2858),"",IF(ISERROR(VLOOKUP(A2858,'Cadastro e Estoque'!B:H,1,0)),"Produto não cadastrado",VLOOKUP(A2858,'Cadastro e Estoque'!B:H,2,0)))</f>
        <v/>
      </c>
      <c r="H2858" s="88" t="str">
        <f>IF(ISERROR(VLOOKUP(A2858,'Cadastro e Estoque'!B:H,1,0)),"",VLOOKUP(A2858,'Cadastro e Estoque'!B:H,3,0))</f>
        <v/>
      </c>
    </row>
    <row r="2859" ht="15.75" customHeight="1">
      <c r="A2859" s="89"/>
      <c r="B2859" s="83"/>
      <c r="C2859" s="84"/>
      <c r="D2859" s="86"/>
      <c r="E2859" s="86" t="str">
        <f t="shared" si="1"/>
        <v/>
      </c>
      <c r="F2859" s="88" t="str">
        <f>IF(ISBLANK(A2859),"",IF(ISERROR(VLOOKUP(A2859,'Cadastro e Estoque'!B:H,1,0)),"Produto não cadastrado",VLOOKUP(A2859,'Cadastro e Estoque'!B:H,4,0)))</f>
        <v/>
      </c>
      <c r="G2859" s="88" t="str">
        <f>IF(ISBLANK(A2859),"",IF(ISERROR(VLOOKUP(A2859,'Cadastro e Estoque'!B:H,1,0)),"Produto não cadastrado",VLOOKUP(A2859,'Cadastro e Estoque'!B:H,2,0)))</f>
        <v/>
      </c>
      <c r="H2859" s="88" t="str">
        <f>IF(ISERROR(VLOOKUP(A2859,'Cadastro e Estoque'!B:H,1,0)),"",VLOOKUP(A2859,'Cadastro e Estoque'!B:H,3,0))</f>
        <v/>
      </c>
    </row>
    <row r="2860" ht="15.75" customHeight="1">
      <c r="A2860" s="89"/>
      <c r="B2860" s="83"/>
      <c r="C2860" s="84"/>
      <c r="D2860" s="86"/>
      <c r="E2860" s="86" t="str">
        <f t="shared" si="1"/>
        <v/>
      </c>
      <c r="F2860" s="88" t="str">
        <f>IF(ISBLANK(A2860),"",IF(ISERROR(VLOOKUP(A2860,'Cadastro e Estoque'!B:H,1,0)),"Produto não cadastrado",VLOOKUP(A2860,'Cadastro e Estoque'!B:H,4,0)))</f>
        <v/>
      </c>
      <c r="G2860" s="88" t="str">
        <f>IF(ISBLANK(A2860),"",IF(ISERROR(VLOOKUP(A2860,'Cadastro e Estoque'!B:H,1,0)),"Produto não cadastrado",VLOOKUP(A2860,'Cadastro e Estoque'!B:H,2,0)))</f>
        <v/>
      </c>
      <c r="H2860" s="88" t="str">
        <f>IF(ISERROR(VLOOKUP(A2860,'Cadastro e Estoque'!B:H,1,0)),"",VLOOKUP(A2860,'Cadastro e Estoque'!B:H,3,0))</f>
        <v/>
      </c>
    </row>
    <row r="2861" ht="15.75" customHeight="1">
      <c r="A2861" s="89"/>
      <c r="B2861" s="83"/>
      <c r="C2861" s="84"/>
      <c r="D2861" s="86"/>
      <c r="E2861" s="86" t="str">
        <f t="shared" si="1"/>
        <v/>
      </c>
      <c r="F2861" s="88" t="str">
        <f>IF(ISBLANK(A2861),"",IF(ISERROR(VLOOKUP(A2861,'Cadastro e Estoque'!B:H,1,0)),"Produto não cadastrado",VLOOKUP(A2861,'Cadastro e Estoque'!B:H,4,0)))</f>
        <v/>
      </c>
      <c r="G2861" s="88" t="str">
        <f>IF(ISBLANK(A2861),"",IF(ISERROR(VLOOKUP(A2861,'Cadastro e Estoque'!B:H,1,0)),"Produto não cadastrado",VLOOKUP(A2861,'Cadastro e Estoque'!B:H,2,0)))</f>
        <v/>
      </c>
      <c r="H2861" s="88" t="str">
        <f>IF(ISERROR(VLOOKUP(A2861,'Cadastro e Estoque'!B:H,1,0)),"",VLOOKUP(A2861,'Cadastro e Estoque'!B:H,3,0))</f>
        <v/>
      </c>
    </row>
    <row r="2862" ht="15.75" customHeight="1">
      <c r="A2862" s="89"/>
      <c r="B2862" s="83"/>
      <c r="C2862" s="84"/>
      <c r="D2862" s="86"/>
      <c r="E2862" s="86" t="str">
        <f t="shared" si="1"/>
        <v/>
      </c>
      <c r="F2862" s="88" t="str">
        <f>IF(ISBLANK(A2862),"",IF(ISERROR(VLOOKUP(A2862,'Cadastro e Estoque'!B:H,1,0)),"Produto não cadastrado",VLOOKUP(A2862,'Cadastro e Estoque'!B:H,4,0)))</f>
        <v/>
      </c>
      <c r="G2862" s="88" t="str">
        <f>IF(ISBLANK(A2862),"",IF(ISERROR(VLOOKUP(A2862,'Cadastro e Estoque'!B:H,1,0)),"Produto não cadastrado",VLOOKUP(A2862,'Cadastro e Estoque'!B:H,2,0)))</f>
        <v/>
      </c>
      <c r="H2862" s="88" t="str">
        <f>IF(ISERROR(VLOOKUP(A2862,'Cadastro e Estoque'!B:H,1,0)),"",VLOOKUP(A2862,'Cadastro e Estoque'!B:H,3,0))</f>
        <v/>
      </c>
    </row>
    <row r="2863" ht="15.75" customHeight="1">
      <c r="A2863" s="89"/>
      <c r="B2863" s="83"/>
      <c r="C2863" s="84"/>
      <c r="D2863" s="86"/>
      <c r="E2863" s="86" t="str">
        <f t="shared" si="1"/>
        <v/>
      </c>
      <c r="F2863" s="88" t="str">
        <f>IF(ISBLANK(A2863),"",IF(ISERROR(VLOOKUP(A2863,'Cadastro e Estoque'!B:H,1,0)),"Produto não cadastrado",VLOOKUP(A2863,'Cadastro e Estoque'!B:H,4,0)))</f>
        <v/>
      </c>
      <c r="G2863" s="88" t="str">
        <f>IF(ISBLANK(A2863),"",IF(ISERROR(VLOOKUP(A2863,'Cadastro e Estoque'!B:H,1,0)),"Produto não cadastrado",VLOOKUP(A2863,'Cadastro e Estoque'!B:H,2,0)))</f>
        <v/>
      </c>
      <c r="H2863" s="88" t="str">
        <f>IF(ISERROR(VLOOKUP(A2863,'Cadastro e Estoque'!B:H,1,0)),"",VLOOKUP(A2863,'Cadastro e Estoque'!B:H,3,0))</f>
        <v/>
      </c>
    </row>
    <row r="2864" ht="15.75" customHeight="1">
      <c r="A2864" s="89"/>
      <c r="B2864" s="83"/>
      <c r="C2864" s="84"/>
      <c r="D2864" s="86"/>
      <c r="E2864" s="86" t="str">
        <f t="shared" si="1"/>
        <v/>
      </c>
      <c r="F2864" s="88" t="str">
        <f>IF(ISBLANK(A2864),"",IF(ISERROR(VLOOKUP(A2864,'Cadastro e Estoque'!B:H,1,0)),"Produto não cadastrado",VLOOKUP(A2864,'Cadastro e Estoque'!B:H,4,0)))</f>
        <v/>
      </c>
      <c r="G2864" s="88" t="str">
        <f>IF(ISBLANK(A2864),"",IF(ISERROR(VLOOKUP(A2864,'Cadastro e Estoque'!B:H,1,0)),"Produto não cadastrado",VLOOKUP(A2864,'Cadastro e Estoque'!B:H,2,0)))</f>
        <v/>
      </c>
      <c r="H2864" s="88" t="str">
        <f>IF(ISERROR(VLOOKUP(A2864,'Cadastro e Estoque'!B:H,1,0)),"",VLOOKUP(A2864,'Cadastro e Estoque'!B:H,3,0))</f>
        <v/>
      </c>
    </row>
    <row r="2865" ht="15.75" customHeight="1">
      <c r="A2865" s="89"/>
      <c r="B2865" s="83"/>
      <c r="C2865" s="84"/>
      <c r="D2865" s="86"/>
      <c r="E2865" s="86" t="str">
        <f t="shared" si="1"/>
        <v/>
      </c>
      <c r="F2865" s="88" t="str">
        <f>IF(ISBLANK(A2865),"",IF(ISERROR(VLOOKUP(A2865,'Cadastro e Estoque'!B:H,1,0)),"Produto não cadastrado",VLOOKUP(A2865,'Cadastro e Estoque'!B:H,4,0)))</f>
        <v/>
      </c>
      <c r="G2865" s="88" t="str">
        <f>IF(ISBLANK(A2865),"",IF(ISERROR(VLOOKUP(A2865,'Cadastro e Estoque'!B:H,1,0)),"Produto não cadastrado",VLOOKUP(A2865,'Cadastro e Estoque'!B:H,2,0)))</f>
        <v/>
      </c>
      <c r="H2865" s="88" t="str">
        <f>IF(ISERROR(VLOOKUP(A2865,'Cadastro e Estoque'!B:H,1,0)),"",VLOOKUP(A2865,'Cadastro e Estoque'!B:H,3,0))</f>
        <v/>
      </c>
    </row>
    <row r="2866" ht="15.75" customHeight="1">
      <c r="A2866" s="89"/>
      <c r="B2866" s="83"/>
      <c r="C2866" s="84"/>
      <c r="D2866" s="86"/>
      <c r="E2866" s="86" t="str">
        <f t="shared" si="1"/>
        <v/>
      </c>
      <c r="F2866" s="88" t="str">
        <f>IF(ISBLANK(A2866),"",IF(ISERROR(VLOOKUP(A2866,'Cadastro e Estoque'!B:H,1,0)),"Produto não cadastrado",VLOOKUP(A2866,'Cadastro e Estoque'!B:H,4,0)))</f>
        <v/>
      </c>
      <c r="G2866" s="88" t="str">
        <f>IF(ISBLANK(A2866),"",IF(ISERROR(VLOOKUP(A2866,'Cadastro e Estoque'!B:H,1,0)),"Produto não cadastrado",VLOOKUP(A2866,'Cadastro e Estoque'!B:H,2,0)))</f>
        <v/>
      </c>
      <c r="H2866" s="88" t="str">
        <f>IF(ISERROR(VLOOKUP(A2866,'Cadastro e Estoque'!B:H,1,0)),"",VLOOKUP(A2866,'Cadastro e Estoque'!B:H,3,0))</f>
        <v/>
      </c>
    </row>
    <row r="2867" ht="15.75" customHeight="1">
      <c r="A2867" s="89"/>
      <c r="B2867" s="83"/>
      <c r="C2867" s="84"/>
      <c r="D2867" s="86"/>
      <c r="E2867" s="86" t="str">
        <f t="shared" si="1"/>
        <v/>
      </c>
      <c r="F2867" s="88" t="str">
        <f>IF(ISBLANK(A2867),"",IF(ISERROR(VLOOKUP(A2867,'Cadastro e Estoque'!B:H,1,0)),"Produto não cadastrado",VLOOKUP(A2867,'Cadastro e Estoque'!B:H,4,0)))</f>
        <v/>
      </c>
      <c r="G2867" s="88" t="str">
        <f>IF(ISBLANK(A2867),"",IF(ISERROR(VLOOKUP(A2867,'Cadastro e Estoque'!B:H,1,0)),"Produto não cadastrado",VLOOKUP(A2867,'Cadastro e Estoque'!B:H,2,0)))</f>
        <v/>
      </c>
      <c r="H2867" s="88" t="str">
        <f>IF(ISERROR(VLOOKUP(A2867,'Cadastro e Estoque'!B:H,1,0)),"",VLOOKUP(A2867,'Cadastro e Estoque'!B:H,3,0))</f>
        <v/>
      </c>
    </row>
    <row r="2868" ht="15.75" customHeight="1">
      <c r="A2868" s="89"/>
      <c r="B2868" s="83"/>
      <c r="C2868" s="84"/>
      <c r="D2868" s="86"/>
      <c r="E2868" s="86" t="str">
        <f t="shared" si="1"/>
        <v/>
      </c>
      <c r="F2868" s="88" t="str">
        <f>IF(ISBLANK(A2868),"",IF(ISERROR(VLOOKUP(A2868,'Cadastro e Estoque'!B:H,1,0)),"Produto não cadastrado",VLOOKUP(A2868,'Cadastro e Estoque'!B:H,4,0)))</f>
        <v/>
      </c>
      <c r="G2868" s="88" t="str">
        <f>IF(ISBLANK(A2868),"",IF(ISERROR(VLOOKUP(A2868,'Cadastro e Estoque'!B:H,1,0)),"Produto não cadastrado",VLOOKUP(A2868,'Cadastro e Estoque'!B:H,2,0)))</f>
        <v/>
      </c>
      <c r="H2868" s="88" t="str">
        <f>IF(ISERROR(VLOOKUP(A2868,'Cadastro e Estoque'!B:H,1,0)),"",VLOOKUP(A2868,'Cadastro e Estoque'!B:H,3,0))</f>
        <v/>
      </c>
    </row>
    <row r="2869" ht="15.75" customHeight="1">
      <c r="A2869" s="89"/>
      <c r="B2869" s="83"/>
      <c r="C2869" s="84"/>
      <c r="D2869" s="86"/>
      <c r="E2869" s="86" t="str">
        <f t="shared" si="1"/>
        <v/>
      </c>
      <c r="F2869" s="88" t="str">
        <f>IF(ISBLANK(A2869),"",IF(ISERROR(VLOOKUP(A2869,'Cadastro e Estoque'!B:H,1,0)),"Produto não cadastrado",VLOOKUP(A2869,'Cadastro e Estoque'!B:H,4,0)))</f>
        <v/>
      </c>
      <c r="G2869" s="88" t="str">
        <f>IF(ISBLANK(A2869),"",IF(ISERROR(VLOOKUP(A2869,'Cadastro e Estoque'!B:H,1,0)),"Produto não cadastrado",VLOOKUP(A2869,'Cadastro e Estoque'!B:H,2,0)))</f>
        <v/>
      </c>
      <c r="H2869" s="88" t="str">
        <f>IF(ISERROR(VLOOKUP(A2869,'Cadastro e Estoque'!B:H,1,0)),"",VLOOKUP(A2869,'Cadastro e Estoque'!B:H,3,0))</f>
        <v/>
      </c>
    </row>
    <row r="2870" ht="15.75" customHeight="1">
      <c r="A2870" s="89"/>
      <c r="B2870" s="83"/>
      <c r="C2870" s="84"/>
      <c r="D2870" s="86"/>
      <c r="E2870" s="86" t="str">
        <f t="shared" si="1"/>
        <v/>
      </c>
      <c r="F2870" s="88" t="str">
        <f>IF(ISBLANK(A2870),"",IF(ISERROR(VLOOKUP(A2870,'Cadastro e Estoque'!B:H,1,0)),"Produto não cadastrado",VLOOKUP(A2870,'Cadastro e Estoque'!B:H,4,0)))</f>
        <v/>
      </c>
      <c r="G2870" s="88" t="str">
        <f>IF(ISBLANK(A2870),"",IF(ISERROR(VLOOKUP(A2870,'Cadastro e Estoque'!B:H,1,0)),"Produto não cadastrado",VLOOKUP(A2870,'Cadastro e Estoque'!B:H,2,0)))</f>
        <v/>
      </c>
      <c r="H2870" s="88" t="str">
        <f>IF(ISERROR(VLOOKUP(A2870,'Cadastro e Estoque'!B:H,1,0)),"",VLOOKUP(A2870,'Cadastro e Estoque'!B:H,3,0))</f>
        <v/>
      </c>
    </row>
    <row r="2871" ht="15.75" customHeight="1">
      <c r="A2871" s="89"/>
      <c r="B2871" s="83"/>
      <c r="C2871" s="84"/>
      <c r="D2871" s="86"/>
      <c r="E2871" s="86" t="str">
        <f t="shared" si="1"/>
        <v/>
      </c>
      <c r="F2871" s="88" t="str">
        <f>IF(ISBLANK(A2871),"",IF(ISERROR(VLOOKUP(A2871,'Cadastro e Estoque'!B:H,1,0)),"Produto não cadastrado",VLOOKUP(A2871,'Cadastro e Estoque'!B:H,4,0)))</f>
        <v/>
      </c>
      <c r="G2871" s="88" t="str">
        <f>IF(ISBLANK(A2871),"",IF(ISERROR(VLOOKUP(A2871,'Cadastro e Estoque'!B:H,1,0)),"Produto não cadastrado",VLOOKUP(A2871,'Cadastro e Estoque'!B:H,2,0)))</f>
        <v/>
      </c>
      <c r="H2871" s="88" t="str">
        <f>IF(ISERROR(VLOOKUP(A2871,'Cadastro e Estoque'!B:H,1,0)),"",VLOOKUP(A2871,'Cadastro e Estoque'!B:H,3,0))</f>
        <v/>
      </c>
    </row>
    <row r="2872" ht="15.75" customHeight="1">
      <c r="A2872" s="89"/>
      <c r="B2872" s="83"/>
      <c r="C2872" s="84"/>
      <c r="D2872" s="86"/>
      <c r="E2872" s="86" t="str">
        <f t="shared" si="1"/>
        <v/>
      </c>
      <c r="F2872" s="88" t="str">
        <f>IF(ISBLANK(A2872),"",IF(ISERROR(VLOOKUP(A2872,'Cadastro e Estoque'!B:H,1,0)),"Produto não cadastrado",VLOOKUP(A2872,'Cadastro e Estoque'!B:H,4,0)))</f>
        <v/>
      </c>
      <c r="G2872" s="88" t="str">
        <f>IF(ISBLANK(A2872),"",IF(ISERROR(VLOOKUP(A2872,'Cadastro e Estoque'!B:H,1,0)),"Produto não cadastrado",VLOOKUP(A2872,'Cadastro e Estoque'!B:H,2,0)))</f>
        <v/>
      </c>
      <c r="H2872" s="88" t="str">
        <f>IF(ISERROR(VLOOKUP(A2872,'Cadastro e Estoque'!B:H,1,0)),"",VLOOKUP(A2872,'Cadastro e Estoque'!B:H,3,0))</f>
        <v/>
      </c>
    </row>
    <row r="2873" ht="15.75" customHeight="1">
      <c r="A2873" s="89"/>
      <c r="B2873" s="83"/>
      <c r="C2873" s="84"/>
      <c r="D2873" s="86"/>
      <c r="E2873" s="86" t="str">
        <f t="shared" si="1"/>
        <v/>
      </c>
      <c r="F2873" s="88" t="str">
        <f>IF(ISBLANK(A2873),"",IF(ISERROR(VLOOKUP(A2873,'Cadastro e Estoque'!B:H,1,0)),"Produto não cadastrado",VLOOKUP(A2873,'Cadastro e Estoque'!B:H,4,0)))</f>
        <v/>
      </c>
      <c r="G2873" s="88" t="str">
        <f>IF(ISBLANK(A2873),"",IF(ISERROR(VLOOKUP(A2873,'Cadastro e Estoque'!B:H,1,0)),"Produto não cadastrado",VLOOKUP(A2873,'Cadastro e Estoque'!B:H,2,0)))</f>
        <v/>
      </c>
      <c r="H2873" s="88" t="str">
        <f>IF(ISERROR(VLOOKUP(A2873,'Cadastro e Estoque'!B:H,1,0)),"",VLOOKUP(A2873,'Cadastro e Estoque'!B:H,3,0))</f>
        <v/>
      </c>
    </row>
    <row r="2874" ht="15.75" customHeight="1">
      <c r="A2874" s="89"/>
      <c r="B2874" s="83"/>
      <c r="C2874" s="84"/>
      <c r="D2874" s="86"/>
      <c r="E2874" s="86" t="str">
        <f t="shared" si="1"/>
        <v/>
      </c>
      <c r="F2874" s="88" t="str">
        <f>IF(ISBLANK(A2874),"",IF(ISERROR(VLOOKUP(A2874,'Cadastro e Estoque'!B:H,1,0)),"Produto não cadastrado",VLOOKUP(A2874,'Cadastro e Estoque'!B:H,4,0)))</f>
        <v/>
      </c>
      <c r="G2874" s="88" t="str">
        <f>IF(ISBLANK(A2874),"",IF(ISERROR(VLOOKUP(A2874,'Cadastro e Estoque'!B:H,1,0)),"Produto não cadastrado",VLOOKUP(A2874,'Cadastro e Estoque'!B:H,2,0)))</f>
        <v/>
      </c>
      <c r="H2874" s="88" t="str">
        <f>IF(ISERROR(VLOOKUP(A2874,'Cadastro e Estoque'!B:H,1,0)),"",VLOOKUP(A2874,'Cadastro e Estoque'!B:H,3,0))</f>
        <v/>
      </c>
    </row>
    <row r="2875" ht="15.75" customHeight="1">
      <c r="A2875" s="89"/>
      <c r="B2875" s="83"/>
      <c r="C2875" s="84"/>
      <c r="D2875" s="86"/>
      <c r="E2875" s="86" t="str">
        <f t="shared" si="1"/>
        <v/>
      </c>
      <c r="F2875" s="88" t="str">
        <f>IF(ISBLANK(A2875),"",IF(ISERROR(VLOOKUP(A2875,'Cadastro e Estoque'!B:H,1,0)),"Produto não cadastrado",VLOOKUP(A2875,'Cadastro e Estoque'!B:H,4,0)))</f>
        <v/>
      </c>
      <c r="G2875" s="88" t="str">
        <f>IF(ISBLANK(A2875),"",IF(ISERROR(VLOOKUP(A2875,'Cadastro e Estoque'!B:H,1,0)),"Produto não cadastrado",VLOOKUP(A2875,'Cadastro e Estoque'!B:H,2,0)))</f>
        <v/>
      </c>
      <c r="H2875" s="88" t="str">
        <f>IF(ISERROR(VLOOKUP(A2875,'Cadastro e Estoque'!B:H,1,0)),"",VLOOKUP(A2875,'Cadastro e Estoque'!B:H,3,0))</f>
        <v/>
      </c>
    </row>
    <row r="2876" ht="15.75" customHeight="1">
      <c r="A2876" s="89"/>
      <c r="B2876" s="83"/>
      <c r="C2876" s="84"/>
      <c r="D2876" s="86"/>
      <c r="E2876" s="86" t="str">
        <f t="shared" si="1"/>
        <v/>
      </c>
      <c r="F2876" s="88" t="str">
        <f>IF(ISBLANK(A2876),"",IF(ISERROR(VLOOKUP(A2876,'Cadastro e Estoque'!B:H,1,0)),"Produto não cadastrado",VLOOKUP(A2876,'Cadastro e Estoque'!B:H,4,0)))</f>
        <v/>
      </c>
      <c r="G2876" s="88" t="str">
        <f>IF(ISBLANK(A2876),"",IF(ISERROR(VLOOKUP(A2876,'Cadastro e Estoque'!B:H,1,0)),"Produto não cadastrado",VLOOKUP(A2876,'Cadastro e Estoque'!B:H,2,0)))</f>
        <v/>
      </c>
      <c r="H2876" s="88" t="str">
        <f>IF(ISERROR(VLOOKUP(A2876,'Cadastro e Estoque'!B:H,1,0)),"",VLOOKUP(A2876,'Cadastro e Estoque'!B:H,3,0))</f>
        <v/>
      </c>
    </row>
    <row r="2877" ht="15.75" customHeight="1">
      <c r="A2877" s="89"/>
      <c r="B2877" s="83"/>
      <c r="C2877" s="84"/>
      <c r="D2877" s="86"/>
      <c r="E2877" s="86" t="str">
        <f t="shared" si="1"/>
        <v/>
      </c>
      <c r="F2877" s="88" t="str">
        <f>IF(ISBLANK(A2877),"",IF(ISERROR(VLOOKUP(A2877,'Cadastro e Estoque'!B:H,1,0)),"Produto não cadastrado",VLOOKUP(A2877,'Cadastro e Estoque'!B:H,4,0)))</f>
        <v/>
      </c>
      <c r="G2877" s="88" t="str">
        <f>IF(ISBLANK(A2877),"",IF(ISERROR(VLOOKUP(A2877,'Cadastro e Estoque'!B:H,1,0)),"Produto não cadastrado",VLOOKUP(A2877,'Cadastro e Estoque'!B:H,2,0)))</f>
        <v/>
      </c>
      <c r="H2877" s="88" t="str">
        <f>IF(ISERROR(VLOOKUP(A2877,'Cadastro e Estoque'!B:H,1,0)),"",VLOOKUP(A2877,'Cadastro e Estoque'!B:H,3,0))</f>
        <v/>
      </c>
    </row>
    <row r="2878" ht="15.75" customHeight="1">
      <c r="A2878" s="89"/>
      <c r="B2878" s="83"/>
      <c r="C2878" s="84"/>
      <c r="D2878" s="86"/>
      <c r="E2878" s="86" t="str">
        <f t="shared" si="1"/>
        <v/>
      </c>
      <c r="F2878" s="88" t="str">
        <f>IF(ISBLANK(A2878),"",IF(ISERROR(VLOOKUP(A2878,'Cadastro e Estoque'!B:H,1,0)),"Produto não cadastrado",VLOOKUP(A2878,'Cadastro e Estoque'!B:H,4,0)))</f>
        <v/>
      </c>
      <c r="G2878" s="88" t="str">
        <f>IF(ISBLANK(A2878),"",IF(ISERROR(VLOOKUP(A2878,'Cadastro e Estoque'!B:H,1,0)),"Produto não cadastrado",VLOOKUP(A2878,'Cadastro e Estoque'!B:H,2,0)))</f>
        <v/>
      </c>
      <c r="H2878" s="88" t="str">
        <f>IF(ISERROR(VLOOKUP(A2878,'Cadastro e Estoque'!B:H,1,0)),"",VLOOKUP(A2878,'Cadastro e Estoque'!B:H,3,0))</f>
        <v/>
      </c>
    </row>
    <row r="2879" ht="15.75" customHeight="1">
      <c r="A2879" s="89"/>
      <c r="B2879" s="83"/>
      <c r="C2879" s="84"/>
      <c r="D2879" s="86"/>
      <c r="E2879" s="86" t="str">
        <f t="shared" si="1"/>
        <v/>
      </c>
      <c r="F2879" s="88" t="str">
        <f>IF(ISBLANK(A2879),"",IF(ISERROR(VLOOKUP(A2879,'Cadastro e Estoque'!B:H,1,0)),"Produto não cadastrado",VLOOKUP(A2879,'Cadastro e Estoque'!B:H,4,0)))</f>
        <v/>
      </c>
      <c r="G2879" s="88" t="str">
        <f>IF(ISBLANK(A2879),"",IF(ISERROR(VLOOKUP(A2879,'Cadastro e Estoque'!B:H,1,0)),"Produto não cadastrado",VLOOKUP(A2879,'Cadastro e Estoque'!B:H,2,0)))</f>
        <v/>
      </c>
      <c r="H2879" s="88" t="str">
        <f>IF(ISERROR(VLOOKUP(A2879,'Cadastro e Estoque'!B:H,1,0)),"",VLOOKUP(A2879,'Cadastro e Estoque'!B:H,3,0))</f>
        <v/>
      </c>
    </row>
    <row r="2880" ht="15.75" customHeight="1">
      <c r="A2880" s="89"/>
      <c r="B2880" s="83"/>
      <c r="C2880" s="84"/>
      <c r="D2880" s="86"/>
      <c r="E2880" s="86" t="str">
        <f t="shared" si="1"/>
        <v/>
      </c>
      <c r="F2880" s="88" t="str">
        <f>IF(ISBLANK(A2880),"",IF(ISERROR(VLOOKUP(A2880,'Cadastro e Estoque'!B:H,1,0)),"Produto não cadastrado",VLOOKUP(A2880,'Cadastro e Estoque'!B:H,4,0)))</f>
        <v/>
      </c>
      <c r="G2880" s="88" t="str">
        <f>IF(ISBLANK(A2880),"",IF(ISERROR(VLOOKUP(A2880,'Cadastro e Estoque'!B:H,1,0)),"Produto não cadastrado",VLOOKUP(A2880,'Cadastro e Estoque'!B:H,2,0)))</f>
        <v/>
      </c>
      <c r="H2880" s="88" t="str">
        <f>IF(ISERROR(VLOOKUP(A2880,'Cadastro e Estoque'!B:H,1,0)),"",VLOOKUP(A2880,'Cadastro e Estoque'!B:H,3,0))</f>
        <v/>
      </c>
    </row>
    <row r="2881" ht="15.75" customHeight="1">
      <c r="A2881" s="89"/>
      <c r="B2881" s="83"/>
      <c r="C2881" s="84"/>
      <c r="D2881" s="86"/>
      <c r="E2881" s="86" t="str">
        <f t="shared" si="1"/>
        <v/>
      </c>
      <c r="F2881" s="88" t="str">
        <f>IF(ISBLANK(A2881),"",IF(ISERROR(VLOOKUP(A2881,'Cadastro e Estoque'!B:H,1,0)),"Produto não cadastrado",VLOOKUP(A2881,'Cadastro e Estoque'!B:H,4,0)))</f>
        <v/>
      </c>
      <c r="G2881" s="88" t="str">
        <f>IF(ISBLANK(A2881),"",IF(ISERROR(VLOOKUP(A2881,'Cadastro e Estoque'!B:H,1,0)),"Produto não cadastrado",VLOOKUP(A2881,'Cadastro e Estoque'!B:H,2,0)))</f>
        <v/>
      </c>
      <c r="H2881" s="88" t="str">
        <f>IF(ISERROR(VLOOKUP(A2881,'Cadastro e Estoque'!B:H,1,0)),"",VLOOKUP(A2881,'Cadastro e Estoque'!B:H,3,0))</f>
        <v/>
      </c>
    </row>
    <row r="2882" ht="15.75" customHeight="1">
      <c r="A2882" s="89"/>
      <c r="B2882" s="83"/>
      <c r="C2882" s="84"/>
      <c r="D2882" s="86"/>
      <c r="E2882" s="86" t="str">
        <f t="shared" si="1"/>
        <v/>
      </c>
      <c r="F2882" s="88" t="str">
        <f>IF(ISBLANK(A2882),"",IF(ISERROR(VLOOKUP(A2882,'Cadastro e Estoque'!B:H,1,0)),"Produto não cadastrado",VLOOKUP(A2882,'Cadastro e Estoque'!B:H,4,0)))</f>
        <v/>
      </c>
      <c r="G2882" s="88" t="str">
        <f>IF(ISBLANK(A2882),"",IF(ISERROR(VLOOKUP(A2882,'Cadastro e Estoque'!B:H,1,0)),"Produto não cadastrado",VLOOKUP(A2882,'Cadastro e Estoque'!B:H,2,0)))</f>
        <v/>
      </c>
      <c r="H2882" s="88" t="str">
        <f>IF(ISERROR(VLOOKUP(A2882,'Cadastro e Estoque'!B:H,1,0)),"",VLOOKUP(A2882,'Cadastro e Estoque'!B:H,3,0))</f>
        <v/>
      </c>
    </row>
    <row r="2883" ht="15.75" customHeight="1">
      <c r="A2883" s="89"/>
      <c r="B2883" s="83"/>
      <c r="C2883" s="84"/>
      <c r="D2883" s="86"/>
      <c r="E2883" s="86" t="str">
        <f t="shared" si="1"/>
        <v/>
      </c>
      <c r="F2883" s="88" t="str">
        <f>IF(ISBLANK(A2883),"",IF(ISERROR(VLOOKUP(A2883,'Cadastro e Estoque'!B:H,1,0)),"Produto não cadastrado",VLOOKUP(A2883,'Cadastro e Estoque'!B:H,4,0)))</f>
        <v/>
      </c>
      <c r="G2883" s="88" t="str">
        <f>IF(ISBLANK(A2883),"",IF(ISERROR(VLOOKUP(A2883,'Cadastro e Estoque'!B:H,1,0)),"Produto não cadastrado",VLOOKUP(A2883,'Cadastro e Estoque'!B:H,2,0)))</f>
        <v/>
      </c>
      <c r="H2883" s="88" t="str">
        <f>IF(ISERROR(VLOOKUP(A2883,'Cadastro e Estoque'!B:H,1,0)),"",VLOOKUP(A2883,'Cadastro e Estoque'!B:H,3,0))</f>
        <v/>
      </c>
    </row>
    <row r="2884" ht="15.75" customHeight="1">
      <c r="A2884" s="89"/>
      <c r="B2884" s="83"/>
      <c r="C2884" s="84"/>
      <c r="D2884" s="86"/>
      <c r="E2884" s="86" t="str">
        <f t="shared" si="1"/>
        <v/>
      </c>
      <c r="F2884" s="88" t="str">
        <f>IF(ISBLANK(A2884),"",IF(ISERROR(VLOOKUP(A2884,'Cadastro e Estoque'!B:H,1,0)),"Produto não cadastrado",VLOOKUP(A2884,'Cadastro e Estoque'!B:H,4,0)))</f>
        <v/>
      </c>
      <c r="G2884" s="88" t="str">
        <f>IF(ISBLANK(A2884),"",IF(ISERROR(VLOOKUP(A2884,'Cadastro e Estoque'!B:H,1,0)),"Produto não cadastrado",VLOOKUP(A2884,'Cadastro e Estoque'!B:H,2,0)))</f>
        <v/>
      </c>
      <c r="H2884" s="88" t="str">
        <f>IF(ISERROR(VLOOKUP(A2884,'Cadastro e Estoque'!B:H,1,0)),"",VLOOKUP(A2884,'Cadastro e Estoque'!B:H,3,0))</f>
        <v/>
      </c>
    </row>
    <row r="2885" ht="15.75" customHeight="1">
      <c r="A2885" s="89"/>
      <c r="B2885" s="83"/>
      <c r="C2885" s="84"/>
      <c r="D2885" s="86"/>
      <c r="E2885" s="86" t="str">
        <f t="shared" si="1"/>
        <v/>
      </c>
      <c r="F2885" s="88" t="str">
        <f>IF(ISBLANK(A2885),"",IF(ISERROR(VLOOKUP(A2885,'Cadastro e Estoque'!B:H,1,0)),"Produto não cadastrado",VLOOKUP(A2885,'Cadastro e Estoque'!B:H,4,0)))</f>
        <v/>
      </c>
      <c r="G2885" s="88" t="str">
        <f>IF(ISBLANK(A2885),"",IF(ISERROR(VLOOKUP(A2885,'Cadastro e Estoque'!B:H,1,0)),"Produto não cadastrado",VLOOKUP(A2885,'Cadastro e Estoque'!B:H,2,0)))</f>
        <v/>
      </c>
      <c r="H2885" s="88" t="str">
        <f>IF(ISERROR(VLOOKUP(A2885,'Cadastro e Estoque'!B:H,1,0)),"",VLOOKUP(A2885,'Cadastro e Estoque'!B:H,3,0))</f>
        <v/>
      </c>
    </row>
    <row r="2886" ht="15.75" customHeight="1">
      <c r="A2886" s="89"/>
      <c r="B2886" s="83"/>
      <c r="C2886" s="84"/>
      <c r="D2886" s="86"/>
      <c r="E2886" s="86" t="str">
        <f t="shared" si="1"/>
        <v/>
      </c>
      <c r="F2886" s="88" t="str">
        <f>IF(ISBLANK(A2886),"",IF(ISERROR(VLOOKUP(A2886,'Cadastro e Estoque'!B:H,1,0)),"Produto não cadastrado",VLOOKUP(A2886,'Cadastro e Estoque'!B:H,4,0)))</f>
        <v/>
      </c>
      <c r="G2886" s="88" t="str">
        <f>IF(ISBLANK(A2886),"",IF(ISERROR(VLOOKUP(A2886,'Cadastro e Estoque'!B:H,1,0)),"Produto não cadastrado",VLOOKUP(A2886,'Cadastro e Estoque'!B:H,2,0)))</f>
        <v/>
      </c>
      <c r="H2886" s="88" t="str">
        <f>IF(ISERROR(VLOOKUP(A2886,'Cadastro e Estoque'!B:H,1,0)),"",VLOOKUP(A2886,'Cadastro e Estoque'!B:H,3,0))</f>
        <v/>
      </c>
    </row>
    <row r="2887" ht="15.75" customHeight="1">
      <c r="A2887" s="89"/>
      <c r="B2887" s="83"/>
      <c r="C2887" s="84"/>
      <c r="D2887" s="86"/>
      <c r="E2887" s="86" t="str">
        <f t="shared" si="1"/>
        <v/>
      </c>
      <c r="F2887" s="88" t="str">
        <f>IF(ISBLANK(A2887),"",IF(ISERROR(VLOOKUP(A2887,'Cadastro e Estoque'!B:H,1,0)),"Produto não cadastrado",VLOOKUP(A2887,'Cadastro e Estoque'!B:H,4,0)))</f>
        <v/>
      </c>
      <c r="G2887" s="88" t="str">
        <f>IF(ISBLANK(A2887),"",IF(ISERROR(VLOOKUP(A2887,'Cadastro e Estoque'!B:H,1,0)),"Produto não cadastrado",VLOOKUP(A2887,'Cadastro e Estoque'!B:H,2,0)))</f>
        <v/>
      </c>
      <c r="H2887" s="88" t="str">
        <f>IF(ISERROR(VLOOKUP(A2887,'Cadastro e Estoque'!B:H,1,0)),"",VLOOKUP(A2887,'Cadastro e Estoque'!B:H,3,0))</f>
        <v/>
      </c>
    </row>
    <row r="2888" ht="15.75" customHeight="1">
      <c r="A2888" s="89"/>
      <c r="B2888" s="83"/>
      <c r="C2888" s="84"/>
      <c r="D2888" s="86"/>
      <c r="E2888" s="86" t="str">
        <f t="shared" si="1"/>
        <v/>
      </c>
      <c r="F2888" s="88" t="str">
        <f>IF(ISBLANK(A2888),"",IF(ISERROR(VLOOKUP(A2888,'Cadastro e Estoque'!B:H,1,0)),"Produto não cadastrado",VLOOKUP(A2888,'Cadastro e Estoque'!B:H,4,0)))</f>
        <v/>
      </c>
      <c r="G2888" s="88" t="str">
        <f>IF(ISBLANK(A2888),"",IF(ISERROR(VLOOKUP(A2888,'Cadastro e Estoque'!B:H,1,0)),"Produto não cadastrado",VLOOKUP(A2888,'Cadastro e Estoque'!B:H,2,0)))</f>
        <v/>
      </c>
      <c r="H2888" s="88" t="str">
        <f>IF(ISERROR(VLOOKUP(A2888,'Cadastro e Estoque'!B:H,1,0)),"",VLOOKUP(A2888,'Cadastro e Estoque'!B:H,3,0))</f>
        <v/>
      </c>
    </row>
    <row r="2889" ht="15.75" customHeight="1">
      <c r="A2889" s="89"/>
      <c r="B2889" s="83"/>
      <c r="C2889" s="84"/>
      <c r="D2889" s="86"/>
      <c r="E2889" s="86" t="str">
        <f t="shared" si="1"/>
        <v/>
      </c>
      <c r="F2889" s="88" t="str">
        <f>IF(ISBLANK(A2889),"",IF(ISERROR(VLOOKUP(A2889,'Cadastro e Estoque'!B:H,1,0)),"Produto não cadastrado",VLOOKUP(A2889,'Cadastro e Estoque'!B:H,4,0)))</f>
        <v/>
      </c>
      <c r="G2889" s="88" t="str">
        <f>IF(ISBLANK(A2889),"",IF(ISERROR(VLOOKUP(A2889,'Cadastro e Estoque'!B:H,1,0)),"Produto não cadastrado",VLOOKUP(A2889,'Cadastro e Estoque'!B:H,2,0)))</f>
        <v/>
      </c>
      <c r="H2889" s="88" t="str">
        <f>IF(ISERROR(VLOOKUP(A2889,'Cadastro e Estoque'!B:H,1,0)),"",VLOOKUP(A2889,'Cadastro e Estoque'!B:H,3,0))</f>
        <v/>
      </c>
    </row>
    <row r="2890" ht="15.75" customHeight="1">
      <c r="A2890" s="89"/>
      <c r="B2890" s="83"/>
      <c r="C2890" s="84"/>
      <c r="D2890" s="86"/>
      <c r="E2890" s="86" t="str">
        <f t="shared" si="1"/>
        <v/>
      </c>
      <c r="F2890" s="88" t="str">
        <f>IF(ISBLANK(A2890),"",IF(ISERROR(VLOOKUP(A2890,'Cadastro e Estoque'!B:H,1,0)),"Produto não cadastrado",VLOOKUP(A2890,'Cadastro e Estoque'!B:H,4,0)))</f>
        <v/>
      </c>
      <c r="G2890" s="88" t="str">
        <f>IF(ISBLANK(A2890),"",IF(ISERROR(VLOOKUP(A2890,'Cadastro e Estoque'!B:H,1,0)),"Produto não cadastrado",VLOOKUP(A2890,'Cadastro e Estoque'!B:H,2,0)))</f>
        <v/>
      </c>
      <c r="H2890" s="88" t="str">
        <f>IF(ISERROR(VLOOKUP(A2890,'Cadastro e Estoque'!B:H,1,0)),"",VLOOKUP(A2890,'Cadastro e Estoque'!B:H,3,0))</f>
        <v/>
      </c>
    </row>
    <row r="2891" ht="15.75" customHeight="1">
      <c r="A2891" s="89"/>
      <c r="B2891" s="83"/>
      <c r="C2891" s="84"/>
      <c r="D2891" s="86"/>
      <c r="E2891" s="86" t="str">
        <f t="shared" si="1"/>
        <v/>
      </c>
      <c r="F2891" s="88" t="str">
        <f>IF(ISBLANK(A2891),"",IF(ISERROR(VLOOKUP(A2891,'Cadastro e Estoque'!B:H,1,0)),"Produto não cadastrado",VLOOKUP(A2891,'Cadastro e Estoque'!B:H,4,0)))</f>
        <v/>
      </c>
      <c r="G2891" s="88" t="str">
        <f>IF(ISBLANK(A2891),"",IF(ISERROR(VLOOKUP(A2891,'Cadastro e Estoque'!B:H,1,0)),"Produto não cadastrado",VLOOKUP(A2891,'Cadastro e Estoque'!B:H,2,0)))</f>
        <v/>
      </c>
      <c r="H2891" s="88" t="str">
        <f>IF(ISERROR(VLOOKUP(A2891,'Cadastro e Estoque'!B:H,1,0)),"",VLOOKUP(A2891,'Cadastro e Estoque'!B:H,3,0))</f>
        <v/>
      </c>
    </row>
    <row r="2892" ht="15.75" customHeight="1">
      <c r="A2892" s="89"/>
      <c r="B2892" s="83"/>
      <c r="C2892" s="84"/>
      <c r="D2892" s="86"/>
      <c r="E2892" s="86" t="str">
        <f t="shared" si="1"/>
        <v/>
      </c>
      <c r="F2892" s="88" t="str">
        <f>IF(ISBLANK(A2892),"",IF(ISERROR(VLOOKUP(A2892,'Cadastro e Estoque'!B:H,1,0)),"Produto não cadastrado",VLOOKUP(A2892,'Cadastro e Estoque'!B:H,4,0)))</f>
        <v/>
      </c>
      <c r="G2892" s="88" t="str">
        <f>IF(ISBLANK(A2892),"",IF(ISERROR(VLOOKUP(A2892,'Cadastro e Estoque'!B:H,1,0)),"Produto não cadastrado",VLOOKUP(A2892,'Cadastro e Estoque'!B:H,2,0)))</f>
        <v/>
      </c>
      <c r="H2892" s="88" t="str">
        <f>IF(ISERROR(VLOOKUP(A2892,'Cadastro e Estoque'!B:H,1,0)),"",VLOOKUP(A2892,'Cadastro e Estoque'!B:H,3,0))</f>
        <v/>
      </c>
    </row>
    <row r="2893" ht="15.75" customHeight="1">
      <c r="A2893" s="89"/>
      <c r="B2893" s="83"/>
      <c r="C2893" s="84"/>
      <c r="D2893" s="86"/>
      <c r="E2893" s="86" t="str">
        <f t="shared" si="1"/>
        <v/>
      </c>
      <c r="F2893" s="88" t="str">
        <f>IF(ISBLANK(A2893),"",IF(ISERROR(VLOOKUP(A2893,'Cadastro e Estoque'!B:H,1,0)),"Produto não cadastrado",VLOOKUP(A2893,'Cadastro e Estoque'!B:H,4,0)))</f>
        <v/>
      </c>
      <c r="G2893" s="88" t="str">
        <f>IF(ISBLANK(A2893),"",IF(ISERROR(VLOOKUP(A2893,'Cadastro e Estoque'!B:H,1,0)),"Produto não cadastrado",VLOOKUP(A2893,'Cadastro e Estoque'!B:H,2,0)))</f>
        <v/>
      </c>
      <c r="H2893" s="88" t="str">
        <f>IF(ISERROR(VLOOKUP(A2893,'Cadastro e Estoque'!B:H,1,0)),"",VLOOKUP(A2893,'Cadastro e Estoque'!B:H,3,0))</f>
        <v/>
      </c>
    </row>
    <row r="2894" ht="15.75" customHeight="1">
      <c r="A2894" s="89"/>
      <c r="B2894" s="83"/>
      <c r="C2894" s="84"/>
      <c r="D2894" s="86"/>
      <c r="E2894" s="86" t="str">
        <f t="shared" si="1"/>
        <v/>
      </c>
      <c r="F2894" s="88" t="str">
        <f>IF(ISBLANK(A2894),"",IF(ISERROR(VLOOKUP(A2894,'Cadastro e Estoque'!B:H,1,0)),"Produto não cadastrado",VLOOKUP(A2894,'Cadastro e Estoque'!B:H,4,0)))</f>
        <v/>
      </c>
      <c r="G2894" s="88" t="str">
        <f>IF(ISBLANK(A2894),"",IF(ISERROR(VLOOKUP(A2894,'Cadastro e Estoque'!B:H,1,0)),"Produto não cadastrado",VLOOKUP(A2894,'Cadastro e Estoque'!B:H,2,0)))</f>
        <v/>
      </c>
      <c r="H2894" s="88" t="str">
        <f>IF(ISERROR(VLOOKUP(A2894,'Cadastro e Estoque'!B:H,1,0)),"",VLOOKUP(A2894,'Cadastro e Estoque'!B:H,3,0))</f>
        <v/>
      </c>
    </row>
    <row r="2895" ht="15.75" customHeight="1">
      <c r="A2895" s="89"/>
      <c r="B2895" s="83"/>
      <c r="C2895" s="84"/>
      <c r="D2895" s="86"/>
      <c r="E2895" s="86" t="str">
        <f t="shared" si="1"/>
        <v/>
      </c>
      <c r="F2895" s="88" t="str">
        <f>IF(ISBLANK(A2895),"",IF(ISERROR(VLOOKUP(A2895,'Cadastro e Estoque'!B:H,1,0)),"Produto não cadastrado",VLOOKUP(A2895,'Cadastro e Estoque'!B:H,4,0)))</f>
        <v/>
      </c>
      <c r="G2895" s="88" t="str">
        <f>IF(ISBLANK(A2895),"",IF(ISERROR(VLOOKUP(A2895,'Cadastro e Estoque'!B:H,1,0)),"Produto não cadastrado",VLOOKUP(A2895,'Cadastro e Estoque'!B:H,2,0)))</f>
        <v/>
      </c>
      <c r="H2895" s="88" t="str">
        <f>IF(ISERROR(VLOOKUP(A2895,'Cadastro e Estoque'!B:H,1,0)),"",VLOOKUP(A2895,'Cadastro e Estoque'!B:H,3,0))</f>
        <v/>
      </c>
    </row>
    <row r="2896" ht="15.75" customHeight="1">
      <c r="A2896" s="89"/>
      <c r="B2896" s="83"/>
      <c r="C2896" s="84"/>
      <c r="D2896" s="86"/>
      <c r="E2896" s="86" t="str">
        <f t="shared" si="1"/>
        <v/>
      </c>
      <c r="F2896" s="88" t="str">
        <f>IF(ISBLANK(A2896),"",IF(ISERROR(VLOOKUP(A2896,'Cadastro e Estoque'!B:H,1,0)),"Produto não cadastrado",VLOOKUP(A2896,'Cadastro e Estoque'!B:H,4,0)))</f>
        <v/>
      </c>
      <c r="G2896" s="88" t="str">
        <f>IF(ISBLANK(A2896),"",IF(ISERROR(VLOOKUP(A2896,'Cadastro e Estoque'!B:H,1,0)),"Produto não cadastrado",VLOOKUP(A2896,'Cadastro e Estoque'!B:H,2,0)))</f>
        <v/>
      </c>
      <c r="H2896" s="88" t="str">
        <f>IF(ISERROR(VLOOKUP(A2896,'Cadastro e Estoque'!B:H,1,0)),"",VLOOKUP(A2896,'Cadastro e Estoque'!B:H,3,0))</f>
        <v/>
      </c>
    </row>
    <row r="2897" ht="15.75" customHeight="1">
      <c r="A2897" s="89"/>
      <c r="B2897" s="83"/>
      <c r="C2897" s="84"/>
      <c r="D2897" s="86"/>
      <c r="E2897" s="86" t="str">
        <f t="shared" si="1"/>
        <v/>
      </c>
      <c r="F2897" s="88" t="str">
        <f>IF(ISBLANK(A2897),"",IF(ISERROR(VLOOKUP(A2897,'Cadastro e Estoque'!B:H,1,0)),"Produto não cadastrado",VLOOKUP(A2897,'Cadastro e Estoque'!B:H,4,0)))</f>
        <v/>
      </c>
      <c r="G2897" s="88" t="str">
        <f>IF(ISBLANK(A2897),"",IF(ISERROR(VLOOKUP(A2897,'Cadastro e Estoque'!B:H,1,0)),"Produto não cadastrado",VLOOKUP(A2897,'Cadastro e Estoque'!B:H,2,0)))</f>
        <v/>
      </c>
      <c r="H2897" s="88" t="str">
        <f>IF(ISERROR(VLOOKUP(A2897,'Cadastro e Estoque'!B:H,1,0)),"",VLOOKUP(A2897,'Cadastro e Estoque'!B:H,3,0))</f>
        <v/>
      </c>
    </row>
    <row r="2898" ht="15.75" customHeight="1">
      <c r="A2898" s="89"/>
      <c r="B2898" s="83"/>
      <c r="C2898" s="84"/>
      <c r="D2898" s="86"/>
      <c r="E2898" s="86" t="str">
        <f t="shared" si="1"/>
        <v/>
      </c>
      <c r="F2898" s="88" t="str">
        <f>IF(ISBLANK(A2898),"",IF(ISERROR(VLOOKUP(A2898,'Cadastro e Estoque'!B:H,1,0)),"Produto não cadastrado",VLOOKUP(A2898,'Cadastro e Estoque'!B:H,4,0)))</f>
        <v/>
      </c>
      <c r="G2898" s="88" t="str">
        <f>IF(ISBLANK(A2898),"",IF(ISERROR(VLOOKUP(A2898,'Cadastro e Estoque'!B:H,1,0)),"Produto não cadastrado",VLOOKUP(A2898,'Cadastro e Estoque'!B:H,2,0)))</f>
        <v/>
      </c>
      <c r="H2898" s="88" t="str">
        <f>IF(ISERROR(VLOOKUP(A2898,'Cadastro e Estoque'!B:H,1,0)),"",VLOOKUP(A2898,'Cadastro e Estoque'!B:H,3,0))</f>
        <v/>
      </c>
    </row>
    <row r="2899" ht="15.75" customHeight="1">
      <c r="A2899" s="89"/>
      <c r="B2899" s="83"/>
      <c r="C2899" s="84"/>
      <c r="D2899" s="86"/>
      <c r="E2899" s="86" t="str">
        <f t="shared" si="1"/>
        <v/>
      </c>
      <c r="F2899" s="88" t="str">
        <f>IF(ISBLANK(A2899),"",IF(ISERROR(VLOOKUP(A2899,'Cadastro e Estoque'!B:H,1,0)),"Produto não cadastrado",VLOOKUP(A2899,'Cadastro e Estoque'!B:H,4,0)))</f>
        <v/>
      </c>
      <c r="G2899" s="88" t="str">
        <f>IF(ISBLANK(A2899),"",IF(ISERROR(VLOOKUP(A2899,'Cadastro e Estoque'!B:H,1,0)),"Produto não cadastrado",VLOOKUP(A2899,'Cadastro e Estoque'!B:H,2,0)))</f>
        <v/>
      </c>
      <c r="H2899" s="88" t="str">
        <f>IF(ISERROR(VLOOKUP(A2899,'Cadastro e Estoque'!B:H,1,0)),"",VLOOKUP(A2899,'Cadastro e Estoque'!B:H,3,0))</f>
        <v/>
      </c>
    </row>
    <row r="2900" ht="15.75" customHeight="1">
      <c r="A2900" s="89"/>
      <c r="B2900" s="83"/>
      <c r="C2900" s="84"/>
      <c r="D2900" s="86"/>
      <c r="E2900" s="86" t="str">
        <f t="shared" si="1"/>
        <v/>
      </c>
      <c r="F2900" s="88" t="str">
        <f>IF(ISBLANK(A2900),"",IF(ISERROR(VLOOKUP(A2900,'Cadastro e Estoque'!B:H,1,0)),"Produto não cadastrado",VLOOKUP(A2900,'Cadastro e Estoque'!B:H,4,0)))</f>
        <v/>
      </c>
      <c r="G2900" s="88" t="str">
        <f>IF(ISBLANK(A2900),"",IF(ISERROR(VLOOKUP(A2900,'Cadastro e Estoque'!B:H,1,0)),"Produto não cadastrado",VLOOKUP(A2900,'Cadastro e Estoque'!B:H,2,0)))</f>
        <v/>
      </c>
      <c r="H2900" s="88" t="str">
        <f>IF(ISERROR(VLOOKUP(A2900,'Cadastro e Estoque'!B:H,1,0)),"",VLOOKUP(A2900,'Cadastro e Estoque'!B:H,3,0))</f>
        <v/>
      </c>
    </row>
    <row r="2901" ht="15.75" customHeight="1">
      <c r="A2901" s="89"/>
      <c r="B2901" s="83"/>
      <c r="C2901" s="84"/>
      <c r="D2901" s="86"/>
      <c r="E2901" s="86" t="str">
        <f t="shared" si="1"/>
        <v/>
      </c>
      <c r="F2901" s="88" t="str">
        <f>IF(ISBLANK(A2901),"",IF(ISERROR(VLOOKUP(A2901,'Cadastro e Estoque'!B:H,1,0)),"Produto não cadastrado",VLOOKUP(A2901,'Cadastro e Estoque'!B:H,4,0)))</f>
        <v/>
      </c>
      <c r="G2901" s="88" t="str">
        <f>IF(ISBLANK(A2901),"",IF(ISERROR(VLOOKUP(A2901,'Cadastro e Estoque'!B:H,1,0)),"Produto não cadastrado",VLOOKUP(A2901,'Cadastro e Estoque'!B:H,2,0)))</f>
        <v/>
      </c>
      <c r="H2901" s="88" t="str">
        <f>IF(ISERROR(VLOOKUP(A2901,'Cadastro e Estoque'!B:H,1,0)),"",VLOOKUP(A2901,'Cadastro e Estoque'!B:H,3,0))</f>
        <v/>
      </c>
    </row>
    <row r="2902" ht="15.75" customHeight="1">
      <c r="A2902" s="89"/>
      <c r="B2902" s="83"/>
      <c r="C2902" s="84"/>
      <c r="D2902" s="86"/>
      <c r="E2902" s="86" t="str">
        <f t="shared" si="1"/>
        <v/>
      </c>
      <c r="F2902" s="88" t="str">
        <f>IF(ISBLANK(A2902),"",IF(ISERROR(VLOOKUP(A2902,'Cadastro e Estoque'!B:H,1,0)),"Produto não cadastrado",VLOOKUP(A2902,'Cadastro e Estoque'!B:H,4,0)))</f>
        <v/>
      </c>
      <c r="G2902" s="88" t="str">
        <f>IF(ISBLANK(A2902),"",IF(ISERROR(VLOOKUP(A2902,'Cadastro e Estoque'!B:H,1,0)),"Produto não cadastrado",VLOOKUP(A2902,'Cadastro e Estoque'!B:H,2,0)))</f>
        <v/>
      </c>
      <c r="H2902" s="88" t="str">
        <f>IF(ISERROR(VLOOKUP(A2902,'Cadastro e Estoque'!B:H,1,0)),"",VLOOKUP(A2902,'Cadastro e Estoque'!B:H,3,0))</f>
        <v/>
      </c>
    </row>
    <row r="2903" ht="15.75" customHeight="1">
      <c r="A2903" s="89"/>
      <c r="B2903" s="83"/>
      <c r="C2903" s="84"/>
      <c r="D2903" s="86"/>
      <c r="E2903" s="86" t="str">
        <f t="shared" si="1"/>
        <v/>
      </c>
      <c r="F2903" s="88" t="str">
        <f>IF(ISBLANK(A2903),"",IF(ISERROR(VLOOKUP(A2903,'Cadastro e Estoque'!B:H,1,0)),"Produto não cadastrado",VLOOKUP(A2903,'Cadastro e Estoque'!B:H,4,0)))</f>
        <v/>
      </c>
      <c r="G2903" s="88" t="str">
        <f>IF(ISBLANK(A2903),"",IF(ISERROR(VLOOKUP(A2903,'Cadastro e Estoque'!B:H,1,0)),"Produto não cadastrado",VLOOKUP(A2903,'Cadastro e Estoque'!B:H,2,0)))</f>
        <v/>
      </c>
      <c r="H2903" s="88" t="str">
        <f>IF(ISERROR(VLOOKUP(A2903,'Cadastro e Estoque'!B:H,1,0)),"",VLOOKUP(A2903,'Cadastro e Estoque'!B:H,3,0))</f>
        <v/>
      </c>
    </row>
    <row r="2904" ht="15.75" customHeight="1">
      <c r="A2904" s="89"/>
      <c r="B2904" s="83"/>
      <c r="C2904" s="84"/>
      <c r="D2904" s="86"/>
      <c r="E2904" s="86" t="str">
        <f t="shared" si="1"/>
        <v/>
      </c>
      <c r="F2904" s="88" t="str">
        <f>IF(ISBLANK(A2904),"",IF(ISERROR(VLOOKUP(A2904,'Cadastro e Estoque'!B:H,1,0)),"Produto não cadastrado",VLOOKUP(A2904,'Cadastro e Estoque'!B:H,4,0)))</f>
        <v/>
      </c>
      <c r="G2904" s="88" t="str">
        <f>IF(ISBLANK(A2904),"",IF(ISERROR(VLOOKUP(A2904,'Cadastro e Estoque'!B:H,1,0)),"Produto não cadastrado",VLOOKUP(A2904,'Cadastro e Estoque'!B:H,2,0)))</f>
        <v/>
      </c>
      <c r="H2904" s="88" t="str">
        <f>IF(ISERROR(VLOOKUP(A2904,'Cadastro e Estoque'!B:H,1,0)),"",VLOOKUP(A2904,'Cadastro e Estoque'!B:H,3,0))</f>
        <v/>
      </c>
    </row>
    <row r="2905" ht="15.75" customHeight="1">
      <c r="A2905" s="89"/>
      <c r="B2905" s="83"/>
      <c r="C2905" s="84"/>
      <c r="D2905" s="86"/>
      <c r="E2905" s="86" t="str">
        <f t="shared" si="1"/>
        <v/>
      </c>
      <c r="F2905" s="88" t="str">
        <f>IF(ISBLANK(A2905),"",IF(ISERROR(VLOOKUP(A2905,'Cadastro e Estoque'!B:H,1,0)),"Produto não cadastrado",VLOOKUP(A2905,'Cadastro e Estoque'!B:H,4,0)))</f>
        <v/>
      </c>
      <c r="G2905" s="88" t="str">
        <f>IF(ISBLANK(A2905),"",IF(ISERROR(VLOOKUP(A2905,'Cadastro e Estoque'!B:H,1,0)),"Produto não cadastrado",VLOOKUP(A2905,'Cadastro e Estoque'!B:H,2,0)))</f>
        <v/>
      </c>
      <c r="H2905" s="88" t="str">
        <f>IF(ISERROR(VLOOKUP(A2905,'Cadastro e Estoque'!B:H,1,0)),"",VLOOKUP(A2905,'Cadastro e Estoque'!B:H,3,0))</f>
        <v/>
      </c>
    </row>
    <row r="2906" ht="15.75" customHeight="1">
      <c r="A2906" s="89"/>
      <c r="B2906" s="83"/>
      <c r="C2906" s="84"/>
      <c r="D2906" s="86"/>
      <c r="E2906" s="86" t="str">
        <f t="shared" si="1"/>
        <v/>
      </c>
      <c r="F2906" s="88" t="str">
        <f>IF(ISBLANK(A2906),"",IF(ISERROR(VLOOKUP(A2906,'Cadastro e Estoque'!B:H,1,0)),"Produto não cadastrado",VLOOKUP(A2906,'Cadastro e Estoque'!B:H,4,0)))</f>
        <v/>
      </c>
      <c r="G2906" s="88" t="str">
        <f>IF(ISBLANK(A2906),"",IF(ISERROR(VLOOKUP(A2906,'Cadastro e Estoque'!B:H,1,0)),"Produto não cadastrado",VLOOKUP(A2906,'Cadastro e Estoque'!B:H,2,0)))</f>
        <v/>
      </c>
      <c r="H2906" s="88" t="str">
        <f>IF(ISERROR(VLOOKUP(A2906,'Cadastro e Estoque'!B:H,1,0)),"",VLOOKUP(A2906,'Cadastro e Estoque'!B:H,3,0))</f>
        <v/>
      </c>
    </row>
    <row r="2907" ht="15.75" customHeight="1">
      <c r="A2907" s="89"/>
      <c r="B2907" s="83"/>
      <c r="C2907" s="84"/>
      <c r="D2907" s="86"/>
      <c r="E2907" s="86" t="str">
        <f t="shared" si="1"/>
        <v/>
      </c>
      <c r="F2907" s="88" t="str">
        <f>IF(ISBLANK(A2907),"",IF(ISERROR(VLOOKUP(A2907,'Cadastro e Estoque'!B:H,1,0)),"Produto não cadastrado",VLOOKUP(A2907,'Cadastro e Estoque'!B:H,4,0)))</f>
        <v/>
      </c>
      <c r="G2907" s="88" t="str">
        <f>IF(ISBLANK(A2907),"",IF(ISERROR(VLOOKUP(A2907,'Cadastro e Estoque'!B:H,1,0)),"Produto não cadastrado",VLOOKUP(A2907,'Cadastro e Estoque'!B:H,2,0)))</f>
        <v/>
      </c>
      <c r="H2907" s="88" t="str">
        <f>IF(ISERROR(VLOOKUP(A2907,'Cadastro e Estoque'!B:H,1,0)),"",VLOOKUP(A2907,'Cadastro e Estoque'!B:H,3,0))</f>
        <v/>
      </c>
    </row>
    <row r="2908" ht="15.75" customHeight="1">
      <c r="A2908" s="89"/>
      <c r="B2908" s="83"/>
      <c r="C2908" s="84"/>
      <c r="D2908" s="86"/>
      <c r="E2908" s="86" t="str">
        <f t="shared" si="1"/>
        <v/>
      </c>
      <c r="F2908" s="88" t="str">
        <f>IF(ISBLANK(A2908),"",IF(ISERROR(VLOOKUP(A2908,'Cadastro e Estoque'!B:H,1,0)),"Produto não cadastrado",VLOOKUP(A2908,'Cadastro e Estoque'!B:H,4,0)))</f>
        <v/>
      </c>
      <c r="G2908" s="88" t="str">
        <f>IF(ISBLANK(A2908),"",IF(ISERROR(VLOOKUP(A2908,'Cadastro e Estoque'!B:H,1,0)),"Produto não cadastrado",VLOOKUP(A2908,'Cadastro e Estoque'!B:H,2,0)))</f>
        <v/>
      </c>
      <c r="H2908" s="88" t="str">
        <f>IF(ISERROR(VLOOKUP(A2908,'Cadastro e Estoque'!B:H,1,0)),"",VLOOKUP(A2908,'Cadastro e Estoque'!B:H,3,0))</f>
        <v/>
      </c>
    </row>
    <row r="2909" ht="15.75" customHeight="1">
      <c r="A2909" s="89"/>
      <c r="B2909" s="83"/>
      <c r="C2909" s="84"/>
      <c r="D2909" s="86"/>
      <c r="E2909" s="86" t="str">
        <f t="shared" si="1"/>
        <v/>
      </c>
      <c r="F2909" s="88" t="str">
        <f>IF(ISBLANK(A2909),"",IF(ISERROR(VLOOKUP(A2909,'Cadastro e Estoque'!B:H,1,0)),"Produto não cadastrado",VLOOKUP(A2909,'Cadastro e Estoque'!B:H,4,0)))</f>
        <v/>
      </c>
      <c r="G2909" s="88" t="str">
        <f>IF(ISBLANK(A2909),"",IF(ISERROR(VLOOKUP(A2909,'Cadastro e Estoque'!B:H,1,0)),"Produto não cadastrado",VLOOKUP(A2909,'Cadastro e Estoque'!B:H,2,0)))</f>
        <v/>
      </c>
      <c r="H2909" s="88" t="str">
        <f>IF(ISERROR(VLOOKUP(A2909,'Cadastro e Estoque'!B:H,1,0)),"",VLOOKUP(A2909,'Cadastro e Estoque'!B:H,3,0))</f>
        <v/>
      </c>
    </row>
    <row r="2910" ht="15.75" customHeight="1">
      <c r="A2910" s="89"/>
      <c r="B2910" s="83"/>
      <c r="C2910" s="84"/>
      <c r="D2910" s="86"/>
      <c r="E2910" s="86" t="str">
        <f t="shared" si="1"/>
        <v/>
      </c>
      <c r="F2910" s="88" t="str">
        <f>IF(ISBLANK(A2910),"",IF(ISERROR(VLOOKUP(A2910,'Cadastro e Estoque'!B:H,1,0)),"Produto não cadastrado",VLOOKUP(A2910,'Cadastro e Estoque'!B:H,4,0)))</f>
        <v/>
      </c>
      <c r="G2910" s="88" t="str">
        <f>IF(ISBLANK(A2910),"",IF(ISERROR(VLOOKUP(A2910,'Cadastro e Estoque'!B:H,1,0)),"Produto não cadastrado",VLOOKUP(A2910,'Cadastro e Estoque'!B:H,2,0)))</f>
        <v/>
      </c>
      <c r="H2910" s="88" t="str">
        <f>IF(ISERROR(VLOOKUP(A2910,'Cadastro e Estoque'!B:H,1,0)),"",VLOOKUP(A2910,'Cadastro e Estoque'!B:H,3,0))</f>
        <v/>
      </c>
    </row>
    <row r="2911" ht="15.75" customHeight="1">
      <c r="A2911" s="89"/>
      <c r="B2911" s="83"/>
      <c r="C2911" s="84"/>
      <c r="D2911" s="86"/>
      <c r="E2911" s="86" t="str">
        <f t="shared" si="1"/>
        <v/>
      </c>
      <c r="F2911" s="88" t="str">
        <f>IF(ISBLANK(A2911),"",IF(ISERROR(VLOOKUP(A2911,'Cadastro e Estoque'!B:H,1,0)),"Produto não cadastrado",VLOOKUP(A2911,'Cadastro e Estoque'!B:H,4,0)))</f>
        <v/>
      </c>
      <c r="G2911" s="88" t="str">
        <f>IF(ISBLANK(A2911),"",IF(ISERROR(VLOOKUP(A2911,'Cadastro e Estoque'!B:H,1,0)),"Produto não cadastrado",VLOOKUP(A2911,'Cadastro e Estoque'!B:H,2,0)))</f>
        <v/>
      </c>
      <c r="H2911" s="88" t="str">
        <f>IF(ISERROR(VLOOKUP(A2911,'Cadastro e Estoque'!B:H,1,0)),"",VLOOKUP(A2911,'Cadastro e Estoque'!B:H,3,0))</f>
        <v/>
      </c>
    </row>
    <row r="2912" ht="15.75" customHeight="1">
      <c r="A2912" s="89"/>
      <c r="B2912" s="83"/>
      <c r="C2912" s="84"/>
      <c r="D2912" s="86"/>
      <c r="E2912" s="86" t="str">
        <f t="shared" si="1"/>
        <v/>
      </c>
      <c r="F2912" s="88" t="str">
        <f>IF(ISBLANK(A2912),"",IF(ISERROR(VLOOKUP(A2912,'Cadastro e Estoque'!B:H,1,0)),"Produto não cadastrado",VLOOKUP(A2912,'Cadastro e Estoque'!B:H,4,0)))</f>
        <v/>
      </c>
      <c r="G2912" s="88" t="str">
        <f>IF(ISBLANK(A2912),"",IF(ISERROR(VLOOKUP(A2912,'Cadastro e Estoque'!B:H,1,0)),"Produto não cadastrado",VLOOKUP(A2912,'Cadastro e Estoque'!B:H,2,0)))</f>
        <v/>
      </c>
      <c r="H2912" s="88" t="str">
        <f>IF(ISERROR(VLOOKUP(A2912,'Cadastro e Estoque'!B:H,1,0)),"",VLOOKUP(A2912,'Cadastro e Estoque'!B:H,3,0))</f>
        <v/>
      </c>
    </row>
    <row r="2913" ht="15.75" customHeight="1">
      <c r="A2913" s="89"/>
      <c r="B2913" s="83"/>
      <c r="C2913" s="84"/>
      <c r="D2913" s="86"/>
      <c r="E2913" s="86" t="str">
        <f t="shared" si="1"/>
        <v/>
      </c>
      <c r="F2913" s="88" t="str">
        <f>IF(ISBLANK(A2913),"",IF(ISERROR(VLOOKUP(A2913,'Cadastro e Estoque'!B:H,1,0)),"Produto não cadastrado",VLOOKUP(A2913,'Cadastro e Estoque'!B:H,4,0)))</f>
        <v/>
      </c>
      <c r="G2913" s="88" t="str">
        <f>IF(ISBLANK(A2913),"",IF(ISERROR(VLOOKUP(A2913,'Cadastro e Estoque'!B:H,1,0)),"Produto não cadastrado",VLOOKUP(A2913,'Cadastro e Estoque'!B:H,2,0)))</f>
        <v/>
      </c>
      <c r="H2913" s="88" t="str">
        <f>IF(ISERROR(VLOOKUP(A2913,'Cadastro e Estoque'!B:H,1,0)),"",VLOOKUP(A2913,'Cadastro e Estoque'!B:H,3,0))</f>
        <v/>
      </c>
    </row>
    <row r="2914" ht="15.75" customHeight="1">
      <c r="A2914" s="89"/>
      <c r="B2914" s="83"/>
      <c r="C2914" s="84"/>
      <c r="D2914" s="86"/>
      <c r="E2914" s="86" t="str">
        <f t="shared" si="1"/>
        <v/>
      </c>
      <c r="F2914" s="88" t="str">
        <f>IF(ISBLANK(A2914),"",IF(ISERROR(VLOOKUP(A2914,'Cadastro e Estoque'!B:H,1,0)),"Produto não cadastrado",VLOOKUP(A2914,'Cadastro e Estoque'!B:H,4,0)))</f>
        <v/>
      </c>
      <c r="G2914" s="88" t="str">
        <f>IF(ISBLANK(A2914),"",IF(ISERROR(VLOOKUP(A2914,'Cadastro e Estoque'!B:H,1,0)),"Produto não cadastrado",VLOOKUP(A2914,'Cadastro e Estoque'!B:H,2,0)))</f>
        <v/>
      </c>
      <c r="H2914" s="88" t="str">
        <f>IF(ISERROR(VLOOKUP(A2914,'Cadastro e Estoque'!B:H,1,0)),"",VLOOKUP(A2914,'Cadastro e Estoque'!B:H,3,0))</f>
        <v/>
      </c>
    </row>
    <row r="2915" ht="15.75" customHeight="1">
      <c r="A2915" s="89"/>
      <c r="B2915" s="83"/>
      <c r="C2915" s="84"/>
      <c r="D2915" s="86"/>
      <c r="E2915" s="86" t="str">
        <f t="shared" si="1"/>
        <v/>
      </c>
      <c r="F2915" s="88" t="str">
        <f>IF(ISBLANK(A2915),"",IF(ISERROR(VLOOKUP(A2915,'Cadastro e Estoque'!B:H,1,0)),"Produto não cadastrado",VLOOKUP(A2915,'Cadastro e Estoque'!B:H,4,0)))</f>
        <v/>
      </c>
      <c r="G2915" s="88" t="str">
        <f>IF(ISBLANK(A2915),"",IF(ISERROR(VLOOKUP(A2915,'Cadastro e Estoque'!B:H,1,0)),"Produto não cadastrado",VLOOKUP(A2915,'Cadastro e Estoque'!B:H,2,0)))</f>
        <v/>
      </c>
      <c r="H2915" s="88" t="str">
        <f>IF(ISERROR(VLOOKUP(A2915,'Cadastro e Estoque'!B:H,1,0)),"",VLOOKUP(A2915,'Cadastro e Estoque'!B:H,3,0))</f>
        <v/>
      </c>
    </row>
    <row r="2916" ht="15.75" customHeight="1">
      <c r="A2916" s="89"/>
      <c r="B2916" s="83"/>
      <c r="C2916" s="84"/>
      <c r="D2916" s="86"/>
      <c r="E2916" s="86" t="str">
        <f t="shared" si="1"/>
        <v/>
      </c>
      <c r="F2916" s="88" t="str">
        <f>IF(ISBLANK(A2916),"",IF(ISERROR(VLOOKUP(A2916,'Cadastro e Estoque'!B:H,1,0)),"Produto não cadastrado",VLOOKUP(A2916,'Cadastro e Estoque'!B:H,4,0)))</f>
        <v/>
      </c>
      <c r="G2916" s="88" t="str">
        <f>IF(ISBLANK(A2916),"",IF(ISERROR(VLOOKUP(A2916,'Cadastro e Estoque'!B:H,1,0)),"Produto não cadastrado",VLOOKUP(A2916,'Cadastro e Estoque'!B:H,2,0)))</f>
        <v/>
      </c>
      <c r="H2916" s="88" t="str">
        <f>IF(ISERROR(VLOOKUP(A2916,'Cadastro e Estoque'!B:H,1,0)),"",VLOOKUP(A2916,'Cadastro e Estoque'!B:H,3,0))</f>
        <v/>
      </c>
    </row>
    <row r="2917" ht="15.75" customHeight="1">
      <c r="A2917" s="89"/>
      <c r="B2917" s="83"/>
      <c r="C2917" s="84"/>
      <c r="D2917" s="86"/>
      <c r="E2917" s="86" t="str">
        <f t="shared" si="1"/>
        <v/>
      </c>
      <c r="F2917" s="88" t="str">
        <f>IF(ISBLANK(A2917),"",IF(ISERROR(VLOOKUP(A2917,'Cadastro e Estoque'!B:H,1,0)),"Produto não cadastrado",VLOOKUP(A2917,'Cadastro e Estoque'!B:H,4,0)))</f>
        <v/>
      </c>
      <c r="G2917" s="88" t="str">
        <f>IF(ISBLANK(A2917),"",IF(ISERROR(VLOOKUP(A2917,'Cadastro e Estoque'!B:H,1,0)),"Produto não cadastrado",VLOOKUP(A2917,'Cadastro e Estoque'!B:H,2,0)))</f>
        <v/>
      </c>
      <c r="H2917" s="88" t="str">
        <f>IF(ISERROR(VLOOKUP(A2917,'Cadastro e Estoque'!B:H,1,0)),"",VLOOKUP(A2917,'Cadastro e Estoque'!B:H,3,0))</f>
        <v/>
      </c>
    </row>
    <row r="2918" ht="15.75" customHeight="1">
      <c r="A2918" s="89"/>
      <c r="B2918" s="83"/>
      <c r="C2918" s="84"/>
      <c r="D2918" s="86"/>
      <c r="E2918" s="86" t="str">
        <f t="shared" si="1"/>
        <v/>
      </c>
      <c r="F2918" s="88" t="str">
        <f>IF(ISBLANK(A2918),"",IF(ISERROR(VLOOKUP(A2918,'Cadastro e Estoque'!B:H,1,0)),"Produto não cadastrado",VLOOKUP(A2918,'Cadastro e Estoque'!B:H,4,0)))</f>
        <v/>
      </c>
      <c r="G2918" s="88" t="str">
        <f>IF(ISBLANK(A2918),"",IF(ISERROR(VLOOKUP(A2918,'Cadastro e Estoque'!B:H,1,0)),"Produto não cadastrado",VLOOKUP(A2918,'Cadastro e Estoque'!B:H,2,0)))</f>
        <v/>
      </c>
      <c r="H2918" s="88" t="str">
        <f>IF(ISERROR(VLOOKUP(A2918,'Cadastro e Estoque'!B:H,1,0)),"",VLOOKUP(A2918,'Cadastro e Estoque'!B:H,3,0))</f>
        <v/>
      </c>
    </row>
    <row r="2919" ht="15.75" customHeight="1">
      <c r="A2919" s="89"/>
      <c r="B2919" s="83"/>
      <c r="C2919" s="84"/>
      <c r="D2919" s="86"/>
      <c r="E2919" s="86" t="str">
        <f t="shared" si="1"/>
        <v/>
      </c>
      <c r="F2919" s="88" t="str">
        <f>IF(ISBLANK(A2919),"",IF(ISERROR(VLOOKUP(A2919,'Cadastro e Estoque'!B:H,1,0)),"Produto não cadastrado",VLOOKUP(A2919,'Cadastro e Estoque'!B:H,4,0)))</f>
        <v/>
      </c>
      <c r="G2919" s="88" t="str">
        <f>IF(ISBLANK(A2919),"",IF(ISERROR(VLOOKUP(A2919,'Cadastro e Estoque'!B:H,1,0)),"Produto não cadastrado",VLOOKUP(A2919,'Cadastro e Estoque'!B:H,2,0)))</f>
        <v/>
      </c>
      <c r="H2919" s="88" t="str">
        <f>IF(ISERROR(VLOOKUP(A2919,'Cadastro e Estoque'!B:H,1,0)),"",VLOOKUP(A2919,'Cadastro e Estoque'!B:H,3,0))</f>
        <v/>
      </c>
    </row>
    <row r="2920" ht="15.75" customHeight="1">
      <c r="A2920" s="89"/>
      <c r="B2920" s="83"/>
      <c r="C2920" s="84"/>
      <c r="D2920" s="86"/>
      <c r="E2920" s="86" t="str">
        <f t="shared" si="1"/>
        <v/>
      </c>
      <c r="F2920" s="88" t="str">
        <f>IF(ISBLANK(A2920),"",IF(ISERROR(VLOOKUP(A2920,'Cadastro e Estoque'!B:H,1,0)),"Produto não cadastrado",VLOOKUP(A2920,'Cadastro e Estoque'!B:H,4,0)))</f>
        <v/>
      </c>
      <c r="G2920" s="88" t="str">
        <f>IF(ISBLANK(A2920),"",IF(ISERROR(VLOOKUP(A2920,'Cadastro e Estoque'!B:H,1,0)),"Produto não cadastrado",VLOOKUP(A2920,'Cadastro e Estoque'!B:H,2,0)))</f>
        <v/>
      </c>
      <c r="H2920" s="88" t="str">
        <f>IF(ISERROR(VLOOKUP(A2920,'Cadastro e Estoque'!B:H,1,0)),"",VLOOKUP(A2920,'Cadastro e Estoque'!B:H,3,0))</f>
        <v/>
      </c>
    </row>
    <row r="2921" ht="15.75" customHeight="1">
      <c r="A2921" s="89"/>
      <c r="B2921" s="83"/>
      <c r="C2921" s="84"/>
      <c r="D2921" s="86"/>
      <c r="E2921" s="86" t="str">
        <f t="shared" si="1"/>
        <v/>
      </c>
      <c r="F2921" s="88" t="str">
        <f>IF(ISBLANK(A2921),"",IF(ISERROR(VLOOKUP(A2921,'Cadastro e Estoque'!B:H,1,0)),"Produto não cadastrado",VLOOKUP(A2921,'Cadastro e Estoque'!B:H,4,0)))</f>
        <v/>
      </c>
      <c r="G2921" s="88" t="str">
        <f>IF(ISBLANK(A2921),"",IF(ISERROR(VLOOKUP(A2921,'Cadastro e Estoque'!B:H,1,0)),"Produto não cadastrado",VLOOKUP(A2921,'Cadastro e Estoque'!B:H,2,0)))</f>
        <v/>
      </c>
      <c r="H2921" s="88" t="str">
        <f>IF(ISERROR(VLOOKUP(A2921,'Cadastro e Estoque'!B:H,1,0)),"",VLOOKUP(A2921,'Cadastro e Estoque'!B:H,3,0))</f>
        <v/>
      </c>
    </row>
    <row r="2922" ht="15.75" customHeight="1">
      <c r="A2922" s="89"/>
      <c r="B2922" s="83"/>
      <c r="C2922" s="84"/>
      <c r="D2922" s="86"/>
      <c r="E2922" s="86" t="str">
        <f t="shared" si="1"/>
        <v/>
      </c>
      <c r="F2922" s="88" t="str">
        <f>IF(ISBLANK(A2922),"",IF(ISERROR(VLOOKUP(A2922,'Cadastro e Estoque'!B:H,1,0)),"Produto não cadastrado",VLOOKUP(A2922,'Cadastro e Estoque'!B:H,4,0)))</f>
        <v/>
      </c>
      <c r="G2922" s="88" t="str">
        <f>IF(ISBLANK(A2922),"",IF(ISERROR(VLOOKUP(A2922,'Cadastro e Estoque'!B:H,1,0)),"Produto não cadastrado",VLOOKUP(A2922,'Cadastro e Estoque'!B:H,2,0)))</f>
        <v/>
      </c>
      <c r="H2922" s="88" t="str">
        <f>IF(ISERROR(VLOOKUP(A2922,'Cadastro e Estoque'!B:H,1,0)),"",VLOOKUP(A2922,'Cadastro e Estoque'!B:H,3,0))</f>
        <v/>
      </c>
    </row>
    <row r="2923" ht="15.75" customHeight="1">
      <c r="A2923" s="89"/>
      <c r="B2923" s="83"/>
      <c r="C2923" s="84"/>
      <c r="D2923" s="86"/>
      <c r="E2923" s="86" t="str">
        <f t="shared" si="1"/>
        <v/>
      </c>
      <c r="F2923" s="88" t="str">
        <f>IF(ISBLANK(A2923),"",IF(ISERROR(VLOOKUP(A2923,'Cadastro e Estoque'!B:H,1,0)),"Produto não cadastrado",VLOOKUP(A2923,'Cadastro e Estoque'!B:H,4,0)))</f>
        <v/>
      </c>
      <c r="G2923" s="88" t="str">
        <f>IF(ISBLANK(A2923),"",IF(ISERROR(VLOOKUP(A2923,'Cadastro e Estoque'!B:H,1,0)),"Produto não cadastrado",VLOOKUP(A2923,'Cadastro e Estoque'!B:H,2,0)))</f>
        <v/>
      </c>
      <c r="H2923" s="88" t="str">
        <f>IF(ISERROR(VLOOKUP(A2923,'Cadastro e Estoque'!B:H,1,0)),"",VLOOKUP(A2923,'Cadastro e Estoque'!B:H,3,0))</f>
        <v/>
      </c>
    </row>
    <row r="2924" ht="15.75" customHeight="1">
      <c r="A2924" s="89"/>
      <c r="B2924" s="83"/>
      <c r="C2924" s="84"/>
      <c r="D2924" s="86"/>
      <c r="E2924" s="86" t="str">
        <f t="shared" si="1"/>
        <v/>
      </c>
      <c r="F2924" s="88" t="str">
        <f>IF(ISBLANK(A2924),"",IF(ISERROR(VLOOKUP(A2924,'Cadastro e Estoque'!B:H,1,0)),"Produto não cadastrado",VLOOKUP(A2924,'Cadastro e Estoque'!B:H,4,0)))</f>
        <v/>
      </c>
      <c r="G2924" s="88" t="str">
        <f>IF(ISBLANK(A2924),"",IF(ISERROR(VLOOKUP(A2924,'Cadastro e Estoque'!B:H,1,0)),"Produto não cadastrado",VLOOKUP(A2924,'Cadastro e Estoque'!B:H,2,0)))</f>
        <v/>
      </c>
      <c r="H2924" s="88" t="str">
        <f>IF(ISERROR(VLOOKUP(A2924,'Cadastro e Estoque'!B:H,1,0)),"",VLOOKUP(A2924,'Cadastro e Estoque'!B:H,3,0))</f>
        <v/>
      </c>
    </row>
    <row r="2925" ht="15.75" customHeight="1">
      <c r="A2925" s="89"/>
      <c r="B2925" s="83"/>
      <c r="C2925" s="84"/>
      <c r="D2925" s="86"/>
      <c r="E2925" s="86" t="str">
        <f t="shared" si="1"/>
        <v/>
      </c>
      <c r="F2925" s="88" t="str">
        <f>IF(ISBLANK(A2925),"",IF(ISERROR(VLOOKUP(A2925,'Cadastro e Estoque'!B:H,1,0)),"Produto não cadastrado",VLOOKUP(A2925,'Cadastro e Estoque'!B:H,4,0)))</f>
        <v/>
      </c>
      <c r="G2925" s="88" t="str">
        <f>IF(ISBLANK(A2925),"",IF(ISERROR(VLOOKUP(A2925,'Cadastro e Estoque'!B:H,1,0)),"Produto não cadastrado",VLOOKUP(A2925,'Cadastro e Estoque'!B:H,2,0)))</f>
        <v/>
      </c>
      <c r="H2925" s="88" t="str">
        <f>IF(ISERROR(VLOOKUP(A2925,'Cadastro e Estoque'!B:H,1,0)),"",VLOOKUP(A2925,'Cadastro e Estoque'!B:H,3,0))</f>
        <v/>
      </c>
    </row>
    <row r="2926" ht="15.75" customHeight="1">
      <c r="A2926" s="89"/>
      <c r="B2926" s="83"/>
      <c r="C2926" s="84"/>
      <c r="D2926" s="86"/>
      <c r="E2926" s="86" t="str">
        <f t="shared" si="1"/>
        <v/>
      </c>
      <c r="F2926" s="88" t="str">
        <f>IF(ISBLANK(A2926),"",IF(ISERROR(VLOOKUP(A2926,'Cadastro e Estoque'!B:H,1,0)),"Produto não cadastrado",VLOOKUP(A2926,'Cadastro e Estoque'!B:H,4,0)))</f>
        <v/>
      </c>
      <c r="G2926" s="88" t="str">
        <f>IF(ISBLANK(A2926),"",IF(ISERROR(VLOOKUP(A2926,'Cadastro e Estoque'!B:H,1,0)),"Produto não cadastrado",VLOOKUP(A2926,'Cadastro e Estoque'!B:H,2,0)))</f>
        <v/>
      </c>
      <c r="H2926" s="88" t="str">
        <f>IF(ISERROR(VLOOKUP(A2926,'Cadastro e Estoque'!B:H,1,0)),"",VLOOKUP(A2926,'Cadastro e Estoque'!B:H,3,0))</f>
        <v/>
      </c>
    </row>
    <row r="2927" ht="15.75" customHeight="1">
      <c r="A2927" s="89"/>
      <c r="B2927" s="83"/>
      <c r="C2927" s="84"/>
      <c r="D2927" s="86"/>
      <c r="E2927" s="86" t="str">
        <f t="shared" si="1"/>
        <v/>
      </c>
      <c r="F2927" s="88" t="str">
        <f>IF(ISBLANK(A2927),"",IF(ISERROR(VLOOKUP(A2927,'Cadastro e Estoque'!B:H,1,0)),"Produto não cadastrado",VLOOKUP(A2927,'Cadastro e Estoque'!B:H,4,0)))</f>
        <v/>
      </c>
      <c r="G2927" s="88" t="str">
        <f>IF(ISBLANK(A2927),"",IF(ISERROR(VLOOKUP(A2927,'Cadastro e Estoque'!B:H,1,0)),"Produto não cadastrado",VLOOKUP(A2927,'Cadastro e Estoque'!B:H,2,0)))</f>
        <v/>
      </c>
      <c r="H2927" s="88" t="str">
        <f>IF(ISERROR(VLOOKUP(A2927,'Cadastro e Estoque'!B:H,1,0)),"",VLOOKUP(A2927,'Cadastro e Estoque'!B:H,3,0))</f>
        <v/>
      </c>
    </row>
    <row r="2928" ht="15.75" customHeight="1">
      <c r="A2928" s="89"/>
      <c r="B2928" s="83"/>
      <c r="C2928" s="84"/>
      <c r="D2928" s="86"/>
      <c r="E2928" s="86" t="str">
        <f t="shared" si="1"/>
        <v/>
      </c>
      <c r="F2928" s="88" t="str">
        <f>IF(ISBLANK(A2928),"",IF(ISERROR(VLOOKUP(A2928,'Cadastro e Estoque'!B:H,1,0)),"Produto não cadastrado",VLOOKUP(A2928,'Cadastro e Estoque'!B:H,4,0)))</f>
        <v/>
      </c>
      <c r="G2928" s="88" t="str">
        <f>IF(ISBLANK(A2928),"",IF(ISERROR(VLOOKUP(A2928,'Cadastro e Estoque'!B:H,1,0)),"Produto não cadastrado",VLOOKUP(A2928,'Cadastro e Estoque'!B:H,2,0)))</f>
        <v/>
      </c>
      <c r="H2928" s="88" t="str">
        <f>IF(ISERROR(VLOOKUP(A2928,'Cadastro e Estoque'!B:H,1,0)),"",VLOOKUP(A2928,'Cadastro e Estoque'!B:H,3,0))</f>
        <v/>
      </c>
    </row>
    <row r="2929" ht="15.75" customHeight="1">
      <c r="A2929" s="89"/>
      <c r="B2929" s="83"/>
      <c r="C2929" s="84"/>
      <c r="D2929" s="86"/>
      <c r="E2929" s="86" t="str">
        <f t="shared" si="1"/>
        <v/>
      </c>
      <c r="F2929" s="88" t="str">
        <f>IF(ISBLANK(A2929),"",IF(ISERROR(VLOOKUP(A2929,'Cadastro e Estoque'!B:H,1,0)),"Produto não cadastrado",VLOOKUP(A2929,'Cadastro e Estoque'!B:H,4,0)))</f>
        <v/>
      </c>
      <c r="G2929" s="88" t="str">
        <f>IF(ISBLANK(A2929),"",IF(ISERROR(VLOOKUP(A2929,'Cadastro e Estoque'!B:H,1,0)),"Produto não cadastrado",VLOOKUP(A2929,'Cadastro e Estoque'!B:H,2,0)))</f>
        <v/>
      </c>
      <c r="H2929" s="88" t="str">
        <f>IF(ISERROR(VLOOKUP(A2929,'Cadastro e Estoque'!B:H,1,0)),"",VLOOKUP(A2929,'Cadastro e Estoque'!B:H,3,0))</f>
        <v/>
      </c>
    </row>
    <row r="2930" ht="15.75" customHeight="1">
      <c r="A2930" s="89"/>
      <c r="B2930" s="83"/>
      <c r="C2930" s="84"/>
      <c r="D2930" s="86"/>
      <c r="E2930" s="86" t="str">
        <f t="shared" si="1"/>
        <v/>
      </c>
      <c r="F2930" s="88" t="str">
        <f>IF(ISBLANK(A2930),"",IF(ISERROR(VLOOKUP(A2930,'Cadastro e Estoque'!B:H,1,0)),"Produto não cadastrado",VLOOKUP(A2930,'Cadastro e Estoque'!B:H,4,0)))</f>
        <v/>
      </c>
      <c r="G2930" s="88" t="str">
        <f>IF(ISBLANK(A2930),"",IF(ISERROR(VLOOKUP(A2930,'Cadastro e Estoque'!B:H,1,0)),"Produto não cadastrado",VLOOKUP(A2930,'Cadastro e Estoque'!B:H,2,0)))</f>
        <v/>
      </c>
      <c r="H2930" s="88" t="str">
        <f>IF(ISERROR(VLOOKUP(A2930,'Cadastro e Estoque'!B:H,1,0)),"",VLOOKUP(A2930,'Cadastro e Estoque'!B:H,3,0))</f>
        <v/>
      </c>
    </row>
    <row r="2931" ht="15.75" customHeight="1">
      <c r="A2931" s="89"/>
      <c r="B2931" s="83"/>
      <c r="C2931" s="84"/>
      <c r="D2931" s="86"/>
      <c r="E2931" s="86" t="str">
        <f t="shared" si="1"/>
        <v/>
      </c>
      <c r="F2931" s="88" t="str">
        <f>IF(ISBLANK(A2931),"",IF(ISERROR(VLOOKUP(A2931,'Cadastro e Estoque'!B:H,1,0)),"Produto não cadastrado",VLOOKUP(A2931,'Cadastro e Estoque'!B:H,4,0)))</f>
        <v/>
      </c>
      <c r="G2931" s="88" t="str">
        <f>IF(ISBLANK(A2931),"",IF(ISERROR(VLOOKUP(A2931,'Cadastro e Estoque'!B:H,1,0)),"Produto não cadastrado",VLOOKUP(A2931,'Cadastro e Estoque'!B:H,2,0)))</f>
        <v/>
      </c>
      <c r="H2931" s="88" t="str">
        <f>IF(ISERROR(VLOOKUP(A2931,'Cadastro e Estoque'!B:H,1,0)),"",VLOOKUP(A2931,'Cadastro e Estoque'!B:H,3,0))</f>
        <v/>
      </c>
    </row>
    <row r="2932" ht="15.75" customHeight="1">
      <c r="A2932" s="89"/>
      <c r="B2932" s="83"/>
      <c r="C2932" s="84"/>
      <c r="D2932" s="86"/>
      <c r="E2932" s="86" t="str">
        <f t="shared" si="1"/>
        <v/>
      </c>
      <c r="F2932" s="88" t="str">
        <f>IF(ISBLANK(A2932),"",IF(ISERROR(VLOOKUP(A2932,'Cadastro e Estoque'!B:H,1,0)),"Produto não cadastrado",VLOOKUP(A2932,'Cadastro e Estoque'!B:H,4,0)))</f>
        <v/>
      </c>
      <c r="G2932" s="88" t="str">
        <f>IF(ISBLANK(A2932),"",IF(ISERROR(VLOOKUP(A2932,'Cadastro e Estoque'!B:H,1,0)),"Produto não cadastrado",VLOOKUP(A2932,'Cadastro e Estoque'!B:H,2,0)))</f>
        <v/>
      </c>
      <c r="H2932" s="88" t="str">
        <f>IF(ISERROR(VLOOKUP(A2932,'Cadastro e Estoque'!B:H,1,0)),"",VLOOKUP(A2932,'Cadastro e Estoque'!B:H,3,0))</f>
        <v/>
      </c>
    </row>
    <row r="2933" ht="15.75" customHeight="1">
      <c r="A2933" s="89"/>
      <c r="B2933" s="83"/>
      <c r="C2933" s="84"/>
      <c r="D2933" s="86"/>
      <c r="E2933" s="86" t="str">
        <f t="shared" si="1"/>
        <v/>
      </c>
      <c r="F2933" s="88" t="str">
        <f>IF(ISBLANK(A2933),"",IF(ISERROR(VLOOKUP(A2933,'Cadastro e Estoque'!B:H,1,0)),"Produto não cadastrado",VLOOKUP(A2933,'Cadastro e Estoque'!B:H,4,0)))</f>
        <v/>
      </c>
      <c r="G2933" s="88" t="str">
        <f>IF(ISBLANK(A2933),"",IF(ISERROR(VLOOKUP(A2933,'Cadastro e Estoque'!B:H,1,0)),"Produto não cadastrado",VLOOKUP(A2933,'Cadastro e Estoque'!B:H,2,0)))</f>
        <v/>
      </c>
      <c r="H2933" s="88" t="str">
        <f>IF(ISERROR(VLOOKUP(A2933,'Cadastro e Estoque'!B:H,1,0)),"",VLOOKUP(A2933,'Cadastro e Estoque'!B:H,3,0))</f>
        <v/>
      </c>
    </row>
    <row r="2934" ht="15.75" customHeight="1">
      <c r="A2934" s="89"/>
      <c r="B2934" s="83"/>
      <c r="C2934" s="84"/>
      <c r="D2934" s="86"/>
      <c r="E2934" s="86" t="str">
        <f t="shared" si="1"/>
        <v/>
      </c>
      <c r="F2934" s="88" t="str">
        <f>IF(ISBLANK(A2934),"",IF(ISERROR(VLOOKUP(A2934,'Cadastro e Estoque'!B:H,1,0)),"Produto não cadastrado",VLOOKUP(A2934,'Cadastro e Estoque'!B:H,4,0)))</f>
        <v/>
      </c>
      <c r="G2934" s="88" t="str">
        <f>IF(ISBLANK(A2934),"",IF(ISERROR(VLOOKUP(A2934,'Cadastro e Estoque'!B:H,1,0)),"Produto não cadastrado",VLOOKUP(A2934,'Cadastro e Estoque'!B:H,2,0)))</f>
        <v/>
      </c>
      <c r="H2934" s="88" t="str">
        <f>IF(ISERROR(VLOOKUP(A2934,'Cadastro e Estoque'!B:H,1,0)),"",VLOOKUP(A2934,'Cadastro e Estoque'!B:H,3,0))</f>
        <v/>
      </c>
    </row>
    <row r="2935" ht="15.75" customHeight="1">
      <c r="A2935" s="89"/>
      <c r="B2935" s="83"/>
      <c r="C2935" s="84"/>
      <c r="D2935" s="86"/>
      <c r="E2935" s="86" t="str">
        <f t="shared" si="1"/>
        <v/>
      </c>
      <c r="F2935" s="88" t="str">
        <f>IF(ISBLANK(A2935),"",IF(ISERROR(VLOOKUP(A2935,'Cadastro e Estoque'!B:H,1,0)),"Produto não cadastrado",VLOOKUP(A2935,'Cadastro e Estoque'!B:H,4,0)))</f>
        <v/>
      </c>
      <c r="G2935" s="88" t="str">
        <f>IF(ISBLANK(A2935),"",IF(ISERROR(VLOOKUP(A2935,'Cadastro e Estoque'!B:H,1,0)),"Produto não cadastrado",VLOOKUP(A2935,'Cadastro e Estoque'!B:H,2,0)))</f>
        <v/>
      </c>
      <c r="H2935" s="88" t="str">
        <f>IF(ISERROR(VLOOKUP(A2935,'Cadastro e Estoque'!B:H,1,0)),"",VLOOKUP(A2935,'Cadastro e Estoque'!B:H,3,0))</f>
        <v/>
      </c>
    </row>
    <row r="2936" ht="15.75" customHeight="1">
      <c r="A2936" s="89"/>
      <c r="B2936" s="83"/>
      <c r="C2936" s="84"/>
      <c r="D2936" s="86"/>
      <c r="E2936" s="86" t="str">
        <f t="shared" si="1"/>
        <v/>
      </c>
      <c r="F2936" s="88" t="str">
        <f>IF(ISBLANK(A2936),"",IF(ISERROR(VLOOKUP(A2936,'Cadastro e Estoque'!B:H,1,0)),"Produto não cadastrado",VLOOKUP(A2936,'Cadastro e Estoque'!B:H,4,0)))</f>
        <v/>
      </c>
      <c r="G2936" s="88" t="str">
        <f>IF(ISBLANK(A2936),"",IF(ISERROR(VLOOKUP(A2936,'Cadastro e Estoque'!B:H,1,0)),"Produto não cadastrado",VLOOKUP(A2936,'Cadastro e Estoque'!B:H,2,0)))</f>
        <v/>
      </c>
      <c r="H2936" s="88" t="str">
        <f>IF(ISERROR(VLOOKUP(A2936,'Cadastro e Estoque'!B:H,1,0)),"",VLOOKUP(A2936,'Cadastro e Estoque'!B:H,3,0))</f>
        <v/>
      </c>
    </row>
    <row r="2937" ht="15.75" customHeight="1">
      <c r="A2937" s="89"/>
      <c r="B2937" s="83"/>
      <c r="C2937" s="84"/>
      <c r="D2937" s="86"/>
      <c r="E2937" s="86" t="str">
        <f t="shared" si="1"/>
        <v/>
      </c>
      <c r="F2937" s="88" t="str">
        <f>IF(ISBLANK(A2937),"",IF(ISERROR(VLOOKUP(A2937,'Cadastro e Estoque'!B:H,1,0)),"Produto não cadastrado",VLOOKUP(A2937,'Cadastro e Estoque'!B:H,4,0)))</f>
        <v/>
      </c>
      <c r="G2937" s="88" t="str">
        <f>IF(ISBLANK(A2937),"",IF(ISERROR(VLOOKUP(A2937,'Cadastro e Estoque'!B:H,1,0)),"Produto não cadastrado",VLOOKUP(A2937,'Cadastro e Estoque'!B:H,2,0)))</f>
        <v/>
      </c>
      <c r="H2937" s="88" t="str">
        <f>IF(ISERROR(VLOOKUP(A2937,'Cadastro e Estoque'!B:H,1,0)),"",VLOOKUP(A2937,'Cadastro e Estoque'!B:H,3,0))</f>
        <v/>
      </c>
    </row>
    <row r="2938" ht="15.75" customHeight="1">
      <c r="A2938" s="89"/>
      <c r="B2938" s="83"/>
      <c r="C2938" s="84"/>
      <c r="D2938" s="86"/>
      <c r="E2938" s="86" t="str">
        <f t="shared" si="1"/>
        <v/>
      </c>
      <c r="F2938" s="88" t="str">
        <f>IF(ISBLANK(A2938),"",IF(ISERROR(VLOOKUP(A2938,'Cadastro e Estoque'!B:H,1,0)),"Produto não cadastrado",VLOOKUP(A2938,'Cadastro e Estoque'!B:H,4,0)))</f>
        <v/>
      </c>
      <c r="G2938" s="88" t="str">
        <f>IF(ISBLANK(A2938),"",IF(ISERROR(VLOOKUP(A2938,'Cadastro e Estoque'!B:H,1,0)),"Produto não cadastrado",VLOOKUP(A2938,'Cadastro e Estoque'!B:H,2,0)))</f>
        <v/>
      </c>
      <c r="H2938" s="88" t="str">
        <f>IF(ISERROR(VLOOKUP(A2938,'Cadastro e Estoque'!B:H,1,0)),"",VLOOKUP(A2938,'Cadastro e Estoque'!B:H,3,0))</f>
        <v/>
      </c>
    </row>
    <row r="2939" ht="15.75" customHeight="1">
      <c r="A2939" s="89"/>
      <c r="B2939" s="83"/>
      <c r="C2939" s="84"/>
      <c r="D2939" s="86"/>
      <c r="E2939" s="86" t="str">
        <f t="shared" si="1"/>
        <v/>
      </c>
      <c r="F2939" s="88" t="str">
        <f>IF(ISBLANK(A2939),"",IF(ISERROR(VLOOKUP(A2939,'Cadastro e Estoque'!B:H,1,0)),"Produto não cadastrado",VLOOKUP(A2939,'Cadastro e Estoque'!B:H,4,0)))</f>
        <v/>
      </c>
      <c r="G2939" s="88" t="str">
        <f>IF(ISBLANK(A2939),"",IF(ISERROR(VLOOKUP(A2939,'Cadastro e Estoque'!B:H,1,0)),"Produto não cadastrado",VLOOKUP(A2939,'Cadastro e Estoque'!B:H,2,0)))</f>
        <v/>
      </c>
      <c r="H2939" s="88" t="str">
        <f>IF(ISERROR(VLOOKUP(A2939,'Cadastro e Estoque'!B:H,1,0)),"",VLOOKUP(A2939,'Cadastro e Estoque'!B:H,3,0))</f>
        <v/>
      </c>
    </row>
    <row r="2940" ht="15.75" customHeight="1">
      <c r="A2940" s="89"/>
      <c r="B2940" s="83"/>
      <c r="C2940" s="84"/>
      <c r="D2940" s="86"/>
      <c r="E2940" s="86" t="str">
        <f t="shared" si="1"/>
        <v/>
      </c>
      <c r="F2940" s="88" t="str">
        <f>IF(ISBLANK(A2940),"",IF(ISERROR(VLOOKUP(A2940,'Cadastro e Estoque'!B:H,1,0)),"Produto não cadastrado",VLOOKUP(A2940,'Cadastro e Estoque'!B:H,4,0)))</f>
        <v/>
      </c>
      <c r="G2940" s="88" t="str">
        <f>IF(ISBLANK(A2940),"",IF(ISERROR(VLOOKUP(A2940,'Cadastro e Estoque'!B:H,1,0)),"Produto não cadastrado",VLOOKUP(A2940,'Cadastro e Estoque'!B:H,2,0)))</f>
        <v/>
      </c>
      <c r="H2940" s="88" t="str">
        <f>IF(ISERROR(VLOOKUP(A2940,'Cadastro e Estoque'!B:H,1,0)),"",VLOOKUP(A2940,'Cadastro e Estoque'!B:H,3,0))</f>
        <v/>
      </c>
    </row>
    <row r="2941" ht="15.75" customHeight="1">
      <c r="A2941" s="89"/>
      <c r="B2941" s="83"/>
      <c r="C2941" s="84"/>
      <c r="D2941" s="86"/>
      <c r="E2941" s="86" t="str">
        <f t="shared" si="1"/>
        <v/>
      </c>
      <c r="F2941" s="88" t="str">
        <f>IF(ISBLANK(A2941),"",IF(ISERROR(VLOOKUP(A2941,'Cadastro e Estoque'!B:H,1,0)),"Produto não cadastrado",VLOOKUP(A2941,'Cadastro e Estoque'!B:H,4,0)))</f>
        <v/>
      </c>
      <c r="G2941" s="88" t="str">
        <f>IF(ISBLANK(A2941),"",IF(ISERROR(VLOOKUP(A2941,'Cadastro e Estoque'!B:H,1,0)),"Produto não cadastrado",VLOOKUP(A2941,'Cadastro e Estoque'!B:H,2,0)))</f>
        <v/>
      </c>
      <c r="H2941" s="88" t="str">
        <f>IF(ISERROR(VLOOKUP(A2941,'Cadastro e Estoque'!B:H,1,0)),"",VLOOKUP(A2941,'Cadastro e Estoque'!B:H,3,0))</f>
        <v/>
      </c>
    </row>
    <row r="2942" ht="15.75" customHeight="1">
      <c r="A2942" s="89"/>
      <c r="B2942" s="83"/>
      <c r="C2942" s="84"/>
      <c r="D2942" s="86"/>
      <c r="E2942" s="86" t="str">
        <f t="shared" si="1"/>
        <v/>
      </c>
      <c r="F2942" s="88" t="str">
        <f>IF(ISBLANK(A2942),"",IF(ISERROR(VLOOKUP(A2942,'Cadastro e Estoque'!B:H,1,0)),"Produto não cadastrado",VLOOKUP(A2942,'Cadastro e Estoque'!B:H,4,0)))</f>
        <v/>
      </c>
      <c r="G2942" s="88" t="str">
        <f>IF(ISBLANK(A2942),"",IF(ISERROR(VLOOKUP(A2942,'Cadastro e Estoque'!B:H,1,0)),"Produto não cadastrado",VLOOKUP(A2942,'Cadastro e Estoque'!B:H,2,0)))</f>
        <v/>
      </c>
      <c r="H2942" s="88" t="str">
        <f>IF(ISERROR(VLOOKUP(A2942,'Cadastro e Estoque'!B:H,1,0)),"",VLOOKUP(A2942,'Cadastro e Estoque'!B:H,3,0))</f>
        <v/>
      </c>
    </row>
    <row r="2943" ht="15.75" customHeight="1">
      <c r="A2943" s="89"/>
      <c r="B2943" s="83"/>
      <c r="C2943" s="84"/>
      <c r="D2943" s="86"/>
      <c r="E2943" s="86" t="str">
        <f t="shared" si="1"/>
        <v/>
      </c>
      <c r="F2943" s="88" t="str">
        <f>IF(ISBLANK(A2943),"",IF(ISERROR(VLOOKUP(A2943,'Cadastro e Estoque'!B:H,1,0)),"Produto não cadastrado",VLOOKUP(A2943,'Cadastro e Estoque'!B:H,4,0)))</f>
        <v/>
      </c>
      <c r="G2943" s="88" t="str">
        <f>IF(ISBLANK(A2943),"",IF(ISERROR(VLOOKUP(A2943,'Cadastro e Estoque'!B:H,1,0)),"Produto não cadastrado",VLOOKUP(A2943,'Cadastro e Estoque'!B:H,2,0)))</f>
        <v/>
      </c>
      <c r="H2943" s="88" t="str">
        <f>IF(ISERROR(VLOOKUP(A2943,'Cadastro e Estoque'!B:H,1,0)),"",VLOOKUP(A2943,'Cadastro e Estoque'!B:H,3,0))</f>
        <v/>
      </c>
    </row>
    <row r="2944" ht="15.75" customHeight="1">
      <c r="A2944" s="89"/>
      <c r="B2944" s="83"/>
      <c r="C2944" s="84"/>
      <c r="D2944" s="86"/>
      <c r="E2944" s="86" t="str">
        <f t="shared" si="1"/>
        <v/>
      </c>
      <c r="F2944" s="88" t="str">
        <f>IF(ISBLANK(A2944),"",IF(ISERROR(VLOOKUP(A2944,'Cadastro e Estoque'!B:H,1,0)),"Produto não cadastrado",VLOOKUP(A2944,'Cadastro e Estoque'!B:H,4,0)))</f>
        <v/>
      </c>
      <c r="G2944" s="88" t="str">
        <f>IF(ISBLANK(A2944),"",IF(ISERROR(VLOOKUP(A2944,'Cadastro e Estoque'!B:H,1,0)),"Produto não cadastrado",VLOOKUP(A2944,'Cadastro e Estoque'!B:H,2,0)))</f>
        <v/>
      </c>
      <c r="H2944" s="88" t="str">
        <f>IF(ISERROR(VLOOKUP(A2944,'Cadastro e Estoque'!B:H,1,0)),"",VLOOKUP(A2944,'Cadastro e Estoque'!B:H,3,0))</f>
        <v/>
      </c>
    </row>
    <row r="2945" ht="15.75" customHeight="1">
      <c r="A2945" s="89"/>
      <c r="B2945" s="83"/>
      <c r="C2945" s="84"/>
      <c r="D2945" s="86"/>
      <c r="E2945" s="86" t="str">
        <f t="shared" si="1"/>
        <v/>
      </c>
      <c r="F2945" s="88" t="str">
        <f>IF(ISBLANK(A2945),"",IF(ISERROR(VLOOKUP(A2945,'Cadastro e Estoque'!B:H,1,0)),"Produto não cadastrado",VLOOKUP(A2945,'Cadastro e Estoque'!B:H,4,0)))</f>
        <v/>
      </c>
      <c r="G2945" s="88" t="str">
        <f>IF(ISBLANK(A2945),"",IF(ISERROR(VLOOKUP(A2945,'Cadastro e Estoque'!B:H,1,0)),"Produto não cadastrado",VLOOKUP(A2945,'Cadastro e Estoque'!B:H,2,0)))</f>
        <v/>
      </c>
      <c r="H2945" s="88" t="str">
        <f>IF(ISERROR(VLOOKUP(A2945,'Cadastro e Estoque'!B:H,1,0)),"",VLOOKUP(A2945,'Cadastro e Estoque'!B:H,3,0))</f>
        <v/>
      </c>
    </row>
    <row r="2946" ht="15.75" customHeight="1">
      <c r="A2946" s="89"/>
      <c r="B2946" s="83"/>
      <c r="C2946" s="84"/>
      <c r="D2946" s="86"/>
      <c r="E2946" s="86" t="str">
        <f t="shared" si="1"/>
        <v/>
      </c>
      <c r="F2946" s="88" t="str">
        <f>IF(ISBLANK(A2946),"",IF(ISERROR(VLOOKUP(A2946,'Cadastro e Estoque'!B:H,1,0)),"Produto não cadastrado",VLOOKUP(A2946,'Cadastro e Estoque'!B:H,4,0)))</f>
        <v/>
      </c>
      <c r="G2946" s="88" t="str">
        <f>IF(ISBLANK(A2946),"",IF(ISERROR(VLOOKUP(A2946,'Cadastro e Estoque'!B:H,1,0)),"Produto não cadastrado",VLOOKUP(A2946,'Cadastro e Estoque'!B:H,2,0)))</f>
        <v/>
      </c>
      <c r="H2946" s="88" t="str">
        <f>IF(ISERROR(VLOOKUP(A2946,'Cadastro e Estoque'!B:H,1,0)),"",VLOOKUP(A2946,'Cadastro e Estoque'!B:H,3,0))</f>
        <v/>
      </c>
    </row>
    <row r="2947" ht="15.75" customHeight="1">
      <c r="A2947" s="89"/>
      <c r="B2947" s="83"/>
      <c r="C2947" s="84"/>
      <c r="D2947" s="86"/>
      <c r="E2947" s="86" t="str">
        <f t="shared" si="1"/>
        <v/>
      </c>
      <c r="F2947" s="88" t="str">
        <f>IF(ISBLANK(A2947),"",IF(ISERROR(VLOOKUP(A2947,'Cadastro e Estoque'!B:H,1,0)),"Produto não cadastrado",VLOOKUP(A2947,'Cadastro e Estoque'!B:H,4,0)))</f>
        <v/>
      </c>
      <c r="G2947" s="88" t="str">
        <f>IF(ISBLANK(A2947),"",IF(ISERROR(VLOOKUP(A2947,'Cadastro e Estoque'!B:H,1,0)),"Produto não cadastrado",VLOOKUP(A2947,'Cadastro e Estoque'!B:H,2,0)))</f>
        <v/>
      </c>
      <c r="H2947" s="88" t="str">
        <f>IF(ISERROR(VLOOKUP(A2947,'Cadastro e Estoque'!B:H,1,0)),"",VLOOKUP(A2947,'Cadastro e Estoque'!B:H,3,0))</f>
        <v/>
      </c>
    </row>
    <row r="2948" ht="15.75" customHeight="1">
      <c r="A2948" s="89"/>
      <c r="B2948" s="83"/>
      <c r="C2948" s="84"/>
      <c r="D2948" s="86"/>
      <c r="E2948" s="86" t="str">
        <f t="shared" si="1"/>
        <v/>
      </c>
      <c r="F2948" s="88" t="str">
        <f>IF(ISBLANK(A2948),"",IF(ISERROR(VLOOKUP(A2948,'Cadastro e Estoque'!B:H,1,0)),"Produto não cadastrado",VLOOKUP(A2948,'Cadastro e Estoque'!B:H,4,0)))</f>
        <v/>
      </c>
      <c r="G2948" s="88" t="str">
        <f>IF(ISBLANK(A2948),"",IF(ISERROR(VLOOKUP(A2948,'Cadastro e Estoque'!B:H,1,0)),"Produto não cadastrado",VLOOKUP(A2948,'Cadastro e Estoque'!B:H,2,0)))</f>
        <v/>
      </c>
      <c r="H2948" s="88" t="str">
        <f>IF(ISERROR(VLOOKUP(A2948,'Cadastro e Estoque'!B:H,1,0)),"",VLOOKUP(A2948,'Cadastro e Estoque'!B:H,3,0))</f>
        <v/>
      </c>
    </row>
    <row r="2949" ht="15.75" customHeight="1">
      <c r="A2949" s="89"/>
      <c r="B2949" s="83"/>
      <c r="C2949" s="84"/>
      <c r="D2949" s="86"/>
      <c r="E2949" s="86" t="str">
        <f t="shared" si="1"/>
        <v/>
      </c>
      <c r="F2949" s="88" t="str">
        <f>IF(ISBLANK(A2949),"",IF(ISERROR(VLOOKUP(A2949,'Cadastro e Estoque'!B:H,1,0)),"Produto não cadastrado",VLOOKUP(A2949,'Cadastro e Estoque'!B:H,4,0)))</f>
        <v/>
      </c>
      <c r="G2949" s="88" t="str">
        <f>IF(ISBLANK(A2949),"",IF(ISERROR(VLOOKUP(A2949,'Cadastro e Estoque'!B:H,1,0)),"Produto não cadastrado",VLOOKUP(A2949,'Cadastro e Estoque'!B:H,2,0)))</f>
        <v/>
      </c>
      <c r="H2949" s="88" t="str">
        <f>IF(ISERROR(VLOOKUP(A2949,'Cadastro e Estoque'!B:H,1,0)),"",VLOOKUP(A2949,'Cadastro e Estoque'!B:H,3,0))</f>
        <v/>
      </c>
    </row>
    <row r="2950" ht="15.75" customHeight="1">
      <c r="A2950" s="89"/>
      <c r="B2950" s="83"/>
      <c r="C2950" s="84"/>
      <c r="D2950" s="86"/>
      <c r="E2950" s="86" t="str">
        <f t="shared" si="1"/>
        <v/>
      </c>
      <c r="F2950" s="88" t="str">
        <f>IF(ISBLANK(A2950),"",IF(ISERROR(VLOOKUP(A2950,'Cadastro e Estoque'!B:H,1,0)),"Produto não cadastrado",VLOOKUP(A2950,'Cadastro e Estoque'!B:H,4,0)))</f>
        <v/>
      </c>
      <c r="G2950" s="88" t="str">
        <f>IF(ISBLANK(A2950),"",IF(ISERROR(VLOOKUP(A2950,'Cadastro e Estoque'!B:H,1,0)),"Produto não cadastrado",VLOOKUP(A2950,'Cadastro e Estoque'!B:H,2,0)))</f>
        <v/>
      </c>
      <c r="H2950" s="88" t="str">
        <f>IF(ISERROR(VLOOKUP(A2950,'Cadastro e Estoque'!B:H,1,0)),"",VLOOKUP(A2950,'Cadastro e Estoque'!B:H,3,0))</f>
        <v/>
      </c>
    </row>
    <row r="2951" ht="15.75" customHeight="1">
      <c r="A2951" s="89"/>
      <c r="B2951" s="83"/>
      <c r="C2951" s="84"/>
      <c r="D2951" s="86"/>
      <c r="E2951" s="86" t="str">
        <f t="shared" si="1"/>
        <v/>
      </c>
      <c r="F2951" s="88" t="str">
        <f>IF(ISBLANK(A2951),"",IF(ISERROR(VLOOKUP(A2951,'Cadastro e Estoque'!B:H,1,0)),"Produto não cadastrado",VLOOKUP(A2951,'Cadastro e Estoque'!B:H,4,0)))</f>
        <v/>
      </c>
      <c r="G2951" s="88" t="str">
        <f>IF(ISBLANK(A2951),"",IF(ISERROR(VLOOKUP(A2951,'Cadastro e Estoque'!B:H,1,0)),"Produto não cadastrado",VLOOKUP(A2951,'Cadastro e Estoque'!B:H,2,0)))</f>
        <v/>
      </c>
      <c r="H2951" s="88" t="str">
        <f>IF(ISERROR(VLOOKUP(A2951,'Cadastro e Estoque'!B:H,1,0)),"",VLOOKUP(A2951,'Cadastro e Estoque'!B:H,3,0))</f>
        <v/>
      </c>
    </row>
    <row r="2952" ht="15.75" customHeight="1">
      <c r="A2952" s="89"/>
      <c r="B2952" s="83"/>
      <c r="C2952" s="84"/>
      <c r="D2952" s="86"/>
      <c r="E2952" s="86" t="str">
        <f t="shared" si="1"/>
        <v/>
      </c>
      <c r="F2952" s="88" t="str">
        <f>IF(ISBLANK(A2952),"",IF(ISERROR(VLOOKUP(A2952,'Cadastro e Estoque'!B:H,1,0)),"Produto não cadastrado",VLOOKUP(A2952,'Cadastro e Estoque'!B:H,4,0)))</f>
        <v/>
      </c>
      <c r="G2952" s="88" t="str">
        <f>IF(ISBLANK(A2952),"",IF(ISERROR(VLOOKUP(A2952,'Cadastro e Estoque'!B:H,1,0)),"Produto não cadastrado",VLOOKUP(A2952,'Cadastro e Estoque'!B:H,2,0)))</f>
        <v/>
      </c>
      <c r="H2952" s="88" t="str">
        <f>IF(ISERROR(VLOOKUP(A2952,'Cadastro e Estoque'!B:H,1,0)),"",VLOOKUP(A2952,'Cadastro e Estoque'!B:H,3,0))</f>
        <v/>
      </c>
    </row>
    <row r="2953" ht="15.75" customHeight="1">
      <c r="A2953" s="89"/>
      <c r="B2953" s="83"/>
      <c r="C2953" s="84"/>
      <c r="D2953" s="86"/>
      <c r="E2953" s="86" t="str">
        <f t="shared" si="1"/>
        <v/>
      </c>
      <c r="F2953" s="88" t="str">
        <f>IF(ISBLANK(A2953),"",IF(ISERROR(VLOOKUP(A2953,'Cadastro e Estoque'!B:H,1,0)),"Produto não cadastrado",VLOOKUP(A2953,'Cadastro e Estoque'!B:H,4,0)))</f>
        <v/>
      </c>
      <c r="G2953" s="88" t="str">
        <f>IF(ISBLANK(A2953),"",IF(ISERROR(VLOOKUP(A2953,'Cadastro e Estoque'!B:H,1,0)),"Produto não cadastrado",VLOOKUP(A2953,'Cadastro e Estoque'!B:H,2,0)))</f>
        <v/>
      </c>
      <c r="H2953" s="88" t="str">
        <f>IF(ISERROR(VLOOKUP(A2953,'Cadastro e Estoque'!B:H,1,0)),"",VLOOKUP(A2953,'Cadastro e Estoque'!B:H,3,0))</f>
        <v/>
      </c>
    </row>
    <row r="2954" ht="15.75" customHeight="1">
      <c r="A2954" s="89"/>
      <c r="B2954" s="83"/>
      <c r="C2954" s="84"/>
      <c r="D2954" s="86"/>
      <c r="E2954" s="86" t="str">
        <f t="shared" si="1"/>
        <v/>
      </c>
      <c r="F2954" s="88" t="str">
        <f>IF(ISBLANK(A2954),"",IF(ISERROR(VLOOKUP(A2954,'Cadastro e Estoque'!B:H,1,0)),"Produto não cadastrado",VLOOKUP(A2954,'Cadastro e Estoque'!B:H,4,0)))</f>
        <v/>
      </c>
      <c r="G2954" s="88" t="str">
        <f>IF(ISBLANK(A2954),"",IF(ISERROR(VLOOKUP(A2954,'Cadastro e Estoque'!B:H,1,0)),"Produto não cadastrado",VLOOKUP(A2954,'Cadastro e Estoque'!B:H,2,0)))</f>
        <v/>
      </c>
      <c r="H2954" s="88" t="str">
        <f>IF(ISERROR(VLOOKUP(A2954,'Cadastro e Estoque'!B:H,1,0)),"",VLOOKUP(A2954,'Cadastro e Estoque'!B:H,3,0))</f>
        <v/>
      </c>
    </row>
    <row r="2955" ht="15.75" customHeight="1">
      <c r="A2955" s="89"/>
      <c r="B2955" s="83"/>
      <c r="C2955" s="84"/>
      <c r="D2955" s="86"/>
      <c r="E2955" s="86" t="str">
        <f t="shared" si="1"/>
        <v/>
      </c>
      <c r="F2955" s="88" t="str">
        <f>IF(ISBLANK(A2955),"",IF(ISERROR(VLOOKUP(A2955,'Cadastro e Estoque'!B:H,1,0)),"Produto não cadastrado",VLOOKUP(A2955,'Cadastro e Estoque'!B:H,4,0)))</f>
        <v/>
      </c>
      <c r="G2955" s="88" t="str">
        <f>IF(ISBLANK(A2955),"",IF(ISERROR(VLOOKUP(A2955,'Cadastro e Estoque'!B:H,1,0)),"Produto não cadastrado",VLOOKUP(A2955,'Cadastro e Estoque'!B:H,2,0)))</f>
        <v/>
      </c>
      <c r="H2955" s="88" t="str">
        <f>IF(ISERROR(VLOOKUP(A2955,'Cadastro e Estoque'!B:H,1,0)),"",VLOOKUP(A2955,'Cadastro e Estoque'!B:H,3,0))</f>
        <v/>
      </c>
    </row>
    <row r="2956" ht="15.75" customHeight="1">
      <c r="A2956" s="89"/>
      <c r="B2956" s="83"/>
      <c r="C2956" s="84"/>
      <c r="D2956" s="86"/>
      <c r="E2956" s="86" t="str">
        <f t="shared" si="1"/>
        <v/>
      </c>
      <c r="F2956" s="88" t="str">
        <f>IF(ISBLANK(A2956),"",IF(ISERROR(VLOOKUP(A2956,'Cadastro e Estoque'!B:H,1,0)),"Produto não cadastrado",VLOOKUP(A2956,'Cadastro e Estoque'!B:H,4,0)))</f>
        <v/>
      </c>
      <c r="G2956" s="88" t="str">
        <f>IF(ISBLANK(A2956),"",IF(ISERROR(VLOOKUP(A2956,'Cadastro e Estoque'!B:H,1,0)),"Produto não cadastrado",VLOOKUP(A2956,'Cadastro e Estoque'!B:H,2,0)))</f>
        <v/>
      </c>
      <c r="H2956" s="88" t="str">
        <f>IF(ISERROR(VLOOKUP(A2956,'Cadastro e Estoque'!B:H,1,0)),"",VLOOKUP(A2956,'Cadastro e Estoque'!B:H,3,0))</f>
        <v/>
      </c>
    </row>
    <row r="2957" ht="15.75" customHeight="1">
      <c r="A2957" s="89"/>
      <c r="B2957" s="83"/>
      <c r="C2957" s="84"/>
      <c r="D2957" s="86"/>
      <c r="E2957" s="86" t="str">
        <f t="shared" si="1"/>
        <v/>
      </c>
      <c r="F2957" s="88" t="str">
        <f>IF(ISBLANK(A2957),"",IF(ISERROR(VLOOKUP(A2957,'Cadastro e Estoque'!B:H,1,0)),"Produto não cadastrado",VLOOKUP(A2957,'Cadastro e Estoque'!B:H,4,0)))</f>
        <v/>
      </c>
      <c r="G2957" s="88" t="str">
        <f>IF(ISBLANK(A2957),"",IF(ISERROR(VLOOKUP(A2957,'Cadastro e Estoque'!B:H,1,0)),"Produto não cadastrado",VLOOKUP(A2957,'Cadastro e Estoque'!B:H,2,0)))</f>
        <v/>
      </c>
      <c r="H2957" s="88" t="str">
        <f>IF(ISERROR(VLOOKUP(A2957,'Cadastro e Estoque'!B:H,1,0)),"",VLOOKUP(A2957,'Cadastro e Estoque'!B:H,3,0))</f>
        <v/>
      </c>
    </row>
    <row r="2958" ht="15.75" customHeight="1">
      <c r="A2958" s="89"/>
      <c r="B2958" s="83"/>
      <c r="C2958" s="84"/>
      <c r="D2958" s="86"/>
      <c r="E2958" s="86" t="str">
        <f t="shared" si="1"/>
        <v/>
      </c>
      <c r="F2958" s="88" t="str">
        <f>IF(ISBLANK(A2958),"",IF(ISERROR(VLOOKUP(A2958,'Cadastro e Estoque'!B:H,1,0)),"Produto não cadastrado",VLOOKUP(A2958,'Cadastro e Estoque'!B:H,4,0)))</f>
        <v/>
      </c>
      <c r="G2958" s="88" t="str">
        <f>IF(ISBLANK(A2958),"",IF(ISERROR(VLOOKUP(A2958,'Cadastro e Estoque'!B:H,1,0)),"Produto não cadastrado",VLOOKUP(A2958,'Cadastro e Estoque'!B:H,2,0)))</f>
        <v/>
      </c>
      <c r="H2958" s="88" t="str">
        <f>IF(ISERROR(VLOOKUP(A2958,'Cadastro e Estoque'!B:H,1,0)),"",VLOOKUP(A2958,'Cadastro e Estoque'!B:H,3,0))</f>
        <v/>
      </c>
    </row>
    <row r="2959" ht="15.75" customHeight="1">
      <c r="A2959" s="89"/>
      <c r="B2959" s="83"/>
      <c r="C2959" s="84"/>
      <c r="D2959" s="86"/>
      <c r="E2959" s="86" t="str">
        <f t="shared" si="1"/>
        <v/>
      </c>
      <c r="F2959" s="88" t="str">
        <f>IF(ISBLANK(A2959),"",IF(ISERROR(VLOOKUP(A2959,'Cadastro e Estoque'!B:H,1,0)),"Produto não cadastrado",VLOOKUP(A2959,'Cadastro e Estoque'!B:H,4,0)))</f>
        <v/>
      </c>
      <c r="G2959" s="88" t="str">
        <f>IF(ISBLANK(A2959),"",IF(ISERROR(VLOOKUP(A2959,'Cadastro e Estoque'!B:H,1,0)),"Produto não cadastrado",VLOOKUP(A2959,'Cadastro e Estoque'!B:H,2,0)))</f>
        <v/>
      </c>
      <c r="H2959" s="88" t="str">
        <f>IF(ISERROR(VLOOKUP(A2959,'Cadastro e Estoque'!B:H,1,0)),"",VLOOKUP(A2959,'Cadastro e Estoque'!B:H,3,0))</f>
        <v/>
      </c>
    </row>
    <row r="2960" ht="15.75" customHeight="1">
      <c r="A2960" s="89"/>
      <c r="B2960" s="83"/>
      <c r="C2960" s="84"/>
      <c r="D2960" s="86"/>
      <c r="E2960" s="86" t="str">
        <f t="shared" si="1"/>
        <v/>
      </c>
      <c r="F2960" s="88" t="str">
        <f>IF(ISBLANK(A2960),"",IF(ISERROR(VLOOKUP(A2960,'Cadastro e Estoque'!B:H,1,0)),"Produto não cadastrado",VLOOKUP(A2960,'Cadastro e Estoque'!B:H,4,0)))</f>
        <v/>
      </c>
      <c r="G2960" s="88" t="str">
        <f>IF(ISBLANK(A2960),"",IF(ISERROR(VLOOKUP(A2960,'Cadastro e Estoque'!B:H,1,0)),"Produto não cadastrado",VLOOKUP(A2960,'Cadastro e Estoque'!B:H,2,0)))</f>
        <v/>
      </c>
      <c r="H2960" s="88" t="str">
        <f>IF(ISERROR(VLOOKUP(A2960,'Cadastro e Estoque'!B:H,1,0)),"",VLOOKUP(A2960,'Cadastro e Estoque'!B:H,3,0))</f>
        <v/>
      </c>
    </row>
    <row r="2961" ht="15.75" customHeight="1">
      <c r="A2961" s="89"/>
      <c r="B2961" s="83"/>
      <c r="C2961" s="84"/>
      <c r="D2961" s="86"/>
      <c r="E2961" s="86" t="str">
        <f t="shared" si="1"/>
        <v/>
      </c>
      <c r="F2961" s="88" t="str">
        <f>IF(ISBLANK(A2961),"",IF(ISERROR(VLOOKUP(A2961,'Cadastro e Estoque'!B:H,1,0)),"Produto não cadastrado",VLOOKUP(A2961,'Cadastro e Estoque'!B:H,4,0)))</f>
        <v/>
      </c>
      <c r="G2961" s="88" t="str">
        <f>IF(ISBLANK(A2961),"",IF(ISERROR(VLOOKUP(A2961,'Cadastro e Estoque'!B:H,1,0)),"Produto não cadastrado",VLOOKUP(A2961,'Cadastro e Estoque'!B:H,2,0)))</f>
        <v/>
      </c>
      <c r="H2961" s="88" t="str">
        <f>IF(ISERROR(VLOOKUP(A2961,'Cadastro e Estoque'!B:H,1,0)),"",VLOOKUP(A2961,'Cadastro e Estoque'!B:H,3,0))</f>
        <v/>
      </c>
    </row>
    <row r="2962" ht="15.75" customHeight="1">
      <c r="A2962" s="89"/>
      <c r="B2962" s="83"/>
      <c r="C2962" s="84"/>
      <c r="D2962" s="86"/>
      <c r="E2962" s="86" t="str">
        <f t="shared" si="1"/>
        <v/>
      </c>
      <c r="F2962" s="88" t="str">
        <f>IF(ISBLANK(A2962),"",IF(ISERROR(VLOOKUP(A2962,'Cadastro e Estoque'!B:H,1,0)),"Produto não cadastrado",VLOOKUP(A2962,'Cadastro e Estoque'!B:H,4,0)))</f>
        <v/>
      </c>
      <c r="G2962" s="88" t="str">
        <f>IF(ISBLANK(A2962),"",IF(ISERROR(VLOOKUP(A2962,'Cadastro e Estoque'!B:H,1,0)),"Produto não cadastrado",VLOOKUP(A2962,'Cadastro e Estoque'!B:H,2,0)))</f>
        <v/>
      </c>
      <c r="H2962" s="88" t="str">
        <f>IF(ISERROR(VLOOKUP(A2962,'Cadastro e Estoque'!B:H,1,0)),"",VLOOKUP(A2962,'Cadastro e Estoque'!B:H,3,0))</f>
        <v/>
      </c>
    </row>
    <row r="2963" ht="15.75" customHeight="1">
      <c r="A2963" s="89"/>
      <c r="B2963" s="83"/>
      <c r="C2963" s="84"/>
      <c r="D2963" s="86"/>
      <c r="E2963" s="86" t="str">
        <f t="shared" si="1"/>
        <v/>
      </c>
      <c r="F2963" s="88" t="str">
        <f>IF(ISBLANK(A2963),"",IF(ISERROR(VLOOKUP(A2963,'Cadastro e Estoque'!B:H,1,0)),"Produto não cadastrado",VLOOKUP(A2963,'Cadastro e Estoque'!B:H,4,0)))</f>
        <v/>
      </c>
      <c r="G2963" s="88" t="str">
        <f>IF(ISBLANK(A2963),"",IF(ISERROR(VLOOKUP(A2963,'Cadastro e Estoque'!B:H,1,0)),"Produto não cadastrado",VLOOKUP(A2963,'Cadastro e Estoque'!B:H,2,0)))</f>
        <v/>
      </c>
      <c r="H2963" s="88" t="str">
        <f>IF(ISERROR(VLOOKUP(A2963,'Cadastro e Estoque'!B:H,1,0)),"",VLOOKUP(A2963,'Cadastro e Estoque'!B:H,3,0))</f>
        <v/>
      </c>
    </row>
    <row r="2964" ht="15.75" customHeight="1">
      <c r="A2964" s="89"/>
      <c r="B2964" s="83"/>
      <c r="C2964" s="84"/>
      <c r="D2964" s="86"/>
      <c r="E2964" s="86" t="str">
        <f t="shared" si="1"/>
        <v/>
      </c>
      <c r="F2964" s="88" t="str">
        <f>IF(ISBLANK(A2964),"",IF(ISERROR(VLOOKUP(A2964,'Cadastro e Estoque'!B:H,1,0)),"Produto não cadastrado",VLOOKUP(A2964,'Cadastro e Estoque'!B:H,4,0)))</f>
        <v/>
      </c>
      <c r="G2964" s="88" t="str">
        <f>IF(ISBLANK(A2964),"",IF(ISERROR(VLOOKUP(A2964,'Cadastro e Estoque'!B:H,1,0)),"Produto não cadastrado",VLOOKUP(A2964,'Cadastro e Estoque'!B:H,2,0)))</f>
        <v/>
      </c>
      <c r="H2964" s="88" t="str">
        <f>IF(ISERROR(VLOOKUP(A2964,'Cadastro e Estoque'!B:H,1,0)),"",VLOOKUP(A2964,'Cadastro e Estoque'!B:H,3,0))</f>
        <v/>
      </c>
    </row>
    <row r="2965" ht="15.75" customHeight="1">
      <c r="A2965" s="89"/>
      <c r="B2965" s="83"/>
      <c r="C2965" s="84"/>
      <c r="D2965" s="86"/>
      <c r="E2965" s="86" t="str">
        <f t="shared" si="1"/>
        <v/>
      </c>
      <c r="F2965" s="88" t="str">
        <f>IF(ISBLANK(A2965),"",IF(ISERROR(VLOOKUP(A2965,'Cadastro e Estoque'!B:H,1,0)),"Produto não cadastrado",VLOOKUP(A2965,'Cadastro e Estoque'!B:H,4,0)))</f>
        <v/>
      </c>
      <c r="G2965" s="88" t="str">
        <f>IF(ISBLANK(A2965),"",IF(ISERROR(VLOOKUP(A2965,'Cadastro e Estoque'!B:H,1,0)),"Produto não cadastrado",VLOOKUP(A2965,'Cadastro e Estoque'!B:H,2,0)))</f>
        <v/>
      </c>
      <c r="H2965" s="88" t="str">
        <f>IF(ISERROR(VLOOKUP(A2965,'Cadastro e Estoque'!B:H,1,0)),"",VLOOKUP(A2965,'Cadastro e Estoque'!B:H,3,0))</f>
        <v/>
      </c>
    </row>
    <row r="2966" ht="15.75" customHeight="1">
      <c r="A2966" s="89"/>
      <c r="B2966" s="83"/>
      <c r="C2966" s="84"/>
      <c r="D2966" s="86"/>
      <c r="E2966" s="86" t="str">
        <f t="shared" si="1"/>
        <v/>
      </c>
      <c r="F2966" s="88" t="str">
        <f>IF(ISBLANK(A2966),"",IF(ISERROR(VLOOKUP(A2966,'Cadastro e Estoque'!B:H,1,0)),"Produto não cadastrado",VLOOKUP(A2966,'Cadastro e Estoque'!B:H,4,0)))</f>
        <v/>
      </c>
      <c r="G2966" s="88" t="str">
        <f>IF(ISBLANK(A2966),"",IF(ISERROR(VLOOKUP(A2966,'Cadastro e Estoque'!B:H,1,0)),"Produto não cadastrado",VLOOKUP(A2966,'Cadastro e Estoque'!B:H,2,0)))</f>
        <v/>
      </c>
      <c r="H2966" s="88" t="str">
        <f>IF(ISERROR(VLOOKUP(A2966,'Cadastro e Estoque'!B:H,1,0)),"",VLOOKUP(A2966,'Cadastro e Estoque'!B:H,3,0))</f>
        <v/>
      </c>
    </row>
    <row r="2967" ht="15.75" customHeight="1">
      <c r="A2967" s="89"/>
      <c r="B2967" s="83"/>
      <c r="C2967" s="84"/>
      <c r="D2967" s="86"/>
      <c r="E2967" s="86" t="str">
        <f t="shared" si="1"/>
        <v/>
      </c>
      <c r="F2967" s="88" t="str">
        <f>IF(ISBLANK(A2967),"",IF(ISERROR(VLOOKUP(A2967,'Cadastro e Estoque'!B:H,1,0)),"Produto não cadastrado",VLOOKUP(A2967,'Cadastro e Estoque'!B:H,4,0)))</f>
        <v/>
      </c>
      <c r="G2967" s="88" t="str">
        <f>IF(ISBLANK(A2967),"",IF(ISERROR(VLOOKUP(A2967,'Cadastro e Estoque'!B:H,1,0)),"Produto não cadastrado",VLOOKUP(A2967,'Cadastro e Estoque'!B:H,2,0)))</f>
        <v/>
      </c>
      <c r="H2967" s="88" t="str">
        <f>IF(ISERROR(VLOOKUP(A2967,'Cadastro e Estoque'!B:H,1,0)),"",VLOOKUP(A2967,'Cadastro e Estoque'!B:H,3,0))</f>
        <v/>
      </c>
    </row>
    <row r="2968" ht="15.75" customHeight="1">
      <c r="A2968" s="89"/>
      <c r="B2968" s="83"/>
      <c r="C2968" s="84"/>
      <c r="D2968" s="86"/>
      <c r="E2968" s="86" t="str">
        <f t="shared" si="1"/>
        <v/>
      </c>
      <c r="F2968" s="88" t="str">
        <f>IF(ISBLANK(A2968),"",IF(ISERROR(VLOOKUP(A2968,'Cadastro e Estoque'!B:H,1,0)),"Produto não cadastrado",VLOOKUP(A2968,'Cadastro e Estoque'!B:H,4,0)))</f>
        <v/>
      </c>
      <c r="G2968" s="88" t="str">
        <f>IF(ISBLANK(A2968),"",IF(ISERROR(VLOOKUP(A2968,'Cadastro e Estoque'!B:H,1,0)),"Produto não cadastrado",VLOOKUP(A2968,'Cadastro e Estoque'!B:H,2,0)))</f>
        <v/>
      </c>
      <c r="H2968" s="88" t="str">
        <f>IF(ISERROR(VLOOKUP(A2968,'Cadastro e Estoque'!B:H,1,0)),"",VLOOKUP(A2968,'Cadastro e Estoque'!B:H,3,0))</f>
        <v/>
      </c>
    </row>
    <row r="2969" ht="15.75" customHeight="1">
      <c r="A2969" s="89"/>
      <c r="B2969" s="83"/>
      <c r="C2969" s="84"/>
      <c r="D2969" s="86"/>
      <c r="E2969" s="86" t="str">
        <f t="shared" si="1"/>
        <v/>
      </c>
      <c r="F2969" s="88" t="str">
        <f>IF(ISBLANK(A2969),"",IF(ISERROR(VLOOKUP(A2969,'Cadastro e Estoque'!B:H,1,0)),"Produto não cadastrado",VLOOKUP(A2969,'Cadastro e Estoque'!B:H,4,0)))</f>
        <v/>
      </c>
      <c r="G2969" s="88" t="str">
        <f>IF(ISBLANK(A2969),"",IF(ISERROR(VLOOKUP(A2969,'Cadastro e Estoque'!B:H,1,0)),"Produto não cadastrado",VLOOKUP(A2969,'Cadastro e Estoque'!B:H,2,0)))</f>
        <v/>
      </c>
      <c r="H2969" s="88" t="str">
        <f>IF(ISERROR(VLOOKUP(A2969,'Cadastro e Estoque'!B:H,1,0)),"",VLOOKUP(A2969,'Cadastro e Estoque'!B:H,3,0))</f>
        <v/>
      </c>
    </row>
    <row r="2970" ht="15.75" customHeight="1">
      <c r="A2970" s="89"/>
      <c r="B2970" s="83"/>
      <c r="C2970" s="84"/>
      <c r="D2970" s="86"/>
      <c r="E2970" s="86" t="str">
        <f t="shared" si="1"/>
        <v/>
      </c>
      <c r="F2970" s="88" t="str">
        <f>IF(ISBLANK(A2970),"",IF(ISERROR(VLOOKUP(A2970,'Cadastro e Estoque'!B:H,1,0)),"Produto não cadastrado",VLOOKUP(A2970,'Cadastro e Estoque'!B:H,4,0)))</f>
        <v/>
      </c>
      <c r="G2970" s="88" t="str">
        <f>IF(ISBLANK(A2970),"",IF(ISERROR(VLOOKUP(A2970,'Cadastro e Estoque'!B:H,1,0)),"Produto não cadastrado",VLOOKUP(A2970,'Cadastro e Estoque'!B:H,2,0)))</f>
        <v/>
      </c>
      <c r="H2970" s="88" t="str">
        <f>IF(ISERROR(VLOOKUP(A2970,'Cadastro e Estoque'!B:H,1,0)),"",VLOOKUP(A2970,'Cadastro e Estoque'!B:H,3,0))</f>
        <v/>
      </c>
    </row>
    <row r="2971" ht="15.75" customHeight="1">
      <c r="A2971" s="89"/>
      <c r="B2971" s="83"/>
      <c r="C2971" s="84"/>
      <c r="D2971" s="86"/>
      <c r="E2971" s="86" t="str">
        <f t="shared" si="1"/>
        <v/>
      </c>
      <c r="F2971" s="88" t="str">
        <f>IF(ISBLANK(A2971),"",IF(ISERROR(VLOOKUP(A2971,'Cadastro e Estoque'!B:H,1,0)),"Produto não cadastrado",VLOOKUP(A2971,'Cadastro e Estoque'!B:H,4,0)))</f>
        <v/>
      </c>
      <c r="G2971" s="88" t="str">
        <f>IF(ISBLANK(A2971),"",IF(ISERROR(VLOOKUP(A2971,'Cadastro e Estoque'!B:H,1,0)),"Produto não cadastrado",VLOOKUP(A2971,'Cadastro e Estoque'!B:H,2,0)))</f>
        <v/>
      </c>
      <c r="H2971" s="88" t="str">
        <f>IF(ISERROR(VLOOKUP(A2971,'Cadastro e Estoque'!B:H,1,0)),"",VLOOKUP(A2971,'Cadastro e Estoque'!B:H,3,0))</f>
        <v/>
      </c>
    </row>
    <row r="2972" ht="15.75" customHeight="1">
      <c r="A2972" s="89"/>
      <c r="B2972" s="83"/>
      <c r="C2972" s="84"/>
      <c r="D2972" s="86"/>
      <c r="E2972" s="86" t="str">
        <f t="shared" si="1"/>
        <v/>
      </c>
      <c r="F2972" s="88" t="str">
        <f>IF(ISBLANK(A2972),"",IF(ISERROR(VLOOKUP(A2972,'Cadastro e Estoque'!B:H,1,0)),"Produto não cadastrado",VLOOKUP(A2972,'Cadastro e Estoque'!B:H,4,0)))</f>
        <v/>
      </c>
      <c r="G2972" s="88" t="str">
        <f>IF(ISBLANK(A2972),"",IF(ISERROR(VLOOKUP(A2972,'Cadastro e Estoque'!B:H,1,0)),"Produto não cadastrado",VLOOKUP(A2972,'Cadastro e Estoque'!B:H,2,0)))</f>
        <v/>
      </c>
      <c r="H2972" s="88" t="str">
        <f>IF(ISERROR(VLOOKUP(A2972,'Cadastro e Estoque'!B:H,1,0)),"",VLOOKUP(A2972,'Cadastro e Estoque'!B:H,3,0))</f>
        <v/>
      </c>
    </row>
    <row r="2973" ht="15.75" customHeight="1">
      <c r="A2973" s="89"/>
      <c r="B2973" s="83"/>
      <c r="C2973" s="84"/>
      <c r="D2973" s="86"/>
      <c r="E2973" s="86" t="str">
        <f t="shared" si="1"/>
        <v/>
      </c>
      <c r="F2973" s="88" t="str">
        <f>IF(ISBLANK(A2973),"",IF(ISERROR(VLOOKUP(A2973,'Cadastro e Estoque'!B:H,1,0)),"Produto não cadastrado",VLOOKUP(A2973,'Cadastro e Estoque'!B:H,4,0)))</f>
        <v/>
      </c>
      <c r="G2973" s="88" t="str">
        <f>IF(ISBLANK(A2973),"",IF(ISERROR(VLOOKUP(A2973,'Cadastro e Estoque'!B:H,1,0)),"Produto não cadastrado",VLOOKUP(A2973,'Cadastro e Estoque'!B:H,2,0)))</f>
        <v/>
      </c>
      <c r="H2973" s="88" t="str">
        <f>IF(ISERROR(VLOOKUP(A2973,'Cadastro e Estoque'!B:H,1,0)),"",VLOOKUP(A2973,'Cadastro e Estoque'!B:H,3,0))</f>
        <v/>
      </c>
    </row>
    <row r="2974" ht="15.75" customHeight="1">
      <c r="A2974" s="89"/>
      <c r="B2974" s="83"/>
      <c r="C2974" s="84"/>
      <c r="D2974" s="86"/>
      <c r="E2974" s="86" t="str">
        <f t="shared" si="1"/>
        <v/>
      </c>
      <c r="F2974" s="88" t="str">
        <f>IF(ISBLANK(A2974),"",IF(ISERROR(VLOOKUP(A2974,'Cadastro e Estoque'!B:H,1,0)),"Produto não cadastrado",VLOOKUP(A2974,'Cadastro e Estoque'!B:H,4,0)))</f>
        <v/>
      </c>
      <c r="G2974" s="88" t="str">
        <f>IF(ISBLANK(A2974),"",IF(ISERROR(VLOOKUP(A2974,'Cadastro e Estoque'!B:H,1,0)),"Produto não cadastrado",VLOOKUP(A2974,'Cadastro e Estoque'!B:H,2,0)))</f>
        <v/>
      </c>
      <c r="H2974" s="88" t="str">
        <f>IF(ISERROR(VLOOKUP(A2974,'Cadastro e Estoque'!B:H,1,0)),"",VLOOKUP(A2974,'Cadastro e Estoque'!B:H,3,0))</f>
        <v/>
      </c>
    </row>
    <row r="2975" ht="15.75" customHeight="1">
      <c r="A2975" s="89"/>
      <c r="B2975" s="83"/>
      <c r="C2975" s="84"/>
      <c r="D2975" s="86"/>
      <c r="E2975" s="86" t="str">
        <f t="shared" si="1"/>
        <v/>
      </c>
      <c r="F2975" s="88" t="str">
        <f>IF(ISBLANK(A2975),"",IF(ISERROR(VLOOKUP(A2975,'Cadastro e Estoque'!B:H,1,0)),"Produto não cadastrado",VLOOKUP(A2975,'Cadastro e Estoque'!B:H,4,0)))</f>
        <v/>
      </c>
      <c r="G2975" s="88" t="str">
        <f>IF(ISBLANK(A2975),"",IF(ISERROR(VLOOKUP(A2975,'Cadastro e Estoque'!B:H,1,0)),"Produto não cadastrado",VLOOKUP(A2975,'Cadastro e Estoque'!B:H,2,0)))</f>
        <v/>
      </c>
      <c r="H2975" s="88" t="str">
        <f>IF(ISERROR(VLOOKUP(A2975,'Cadastro e Estoque'!B:H,1,0)),"",VLOOKUP(A2975,'Cadastro e Estoque'!B:H,3,0))</f>
        <v/>
      </c>
    </row>
    <row r="2976" ht="15.75" customHeight="1">
      <c r="A2976" s="89"/>
      <c r="B2976" s="83"/>
      <c r="C2976" s="84"/>
      <c r="D2976" s="86"/>
      <c r="E2976" s="86" t="str">
        <f t="shared" si="1"/>
        <v/>
      </c>
      <c r="F2976" s="88" t="str">
        <f>IF(ISBLANK(A2976),"",IF(ISERROR(VLOOKUP(A2976,'Cadastro e Estoque'!B:H,1,0)),"Produto não cadastrado",VLOOKUP(A2976,'Cadastro e Estoque'!B:H,4,0)))</f>
        <v/>
      </c>
      <c r="G2976" s="88" t="str">
        <f>IF(ISBLANK(A2976),"",IF(ISERROR(VLOOKUP(A2976,'Cadastro e Estoque'!B:H,1,0)),"Produto não cadastrado",VLOOKUP(A2976,'Cadastro e Estoque'!B:H,2,0)))</f>
        <v/>
      </c>
      <c r="H2976" s="88" t="str">
        <f>IF(ISERROR(VLOOKUP(A2976,'Cadastro e Estoque'!B:H,1,0)),"",VLOOKUP(A2976,'Cadastro e Estoque'!B:H,3,0))</f>
        <v/>
      </c>
    </row>
    <row r="2977" ht="15.75" customHeight="1">
      <c r="A2977" s="89"/>
      <c r="B2977" s="83"/>
      <c r="C2977" s="84"/>
      <c r="D2977" s="86"/>
      <c r="E2977" s="86" t="str">
        <f t="shared" si="1"/>
        <v/>
      </c>
      <c r="F2977" s="88" t="str">
        <f>IF(ISBLANK(A2977),"",IF(ISERROR(VLOOKUP(A2977,'Cadastro e Estoque'!B:H,1,0)),"Produto não cadastrado",VLOOKUP(A2977,'Cadastro e Estoque'!B:H,4,0)))</f>
        <v/>
      </c>
      <c r="G2977" s="88" t="str">
        <f>IF(ISBLANK(A2977),"",IF(ISERROR(VLOOKUP(A2977,'Cadastro e Estoque'!B:H,1,0)),"Produto não cadastrado",VLOOKUP(A2977,'Cadastro e Estoque'!B:H,2,0)))</f>
        <v/>
      </c>
      <c r="H2977" s="88" t="str">
        <f>IF(ISERROR(VLOOKUP(A2977,'Cadastro e Estoque'!B:H,1,0)),"",VLOOKUP(A2977,'Cadastro e Estoque'!B:H,3,0))</f>
        <v/>
      </c>
    </row>
    <row r="2978" ht="15.75" customHeight="1">
      <c r="A2978" s="89"/>
      <c r="B2978" s="83"/>
      <c r="C2978" s="84"/>
      <c r="D2978" s="86"/>
      <c r="E2978" s="86" t="str">
        <f t="shared" si="1"/>
        <v/>
      </c>
      <c r="F2978" s="88" t="str">
        <f>IF(ISBLANK(A2978),"",IF(ISERROR(VLOOKUP(A2978,'Cadastro e Estoque'!B:H,1,0)),"Produto não cadastrado",VLOOKUP(A2978,'Cadastro e Estoque'!B:H,4,0)))</f>
        <v/>
      </c>
      <c r="G2978" s="88" t="str">
        <f>IF(ISBLANK(A2978),"",IF(ISERROR(VLOOKUP(A2978,'Cadastro e Estoque'!B:H,1,0)),"Produto não cadastrado",VLOOKUP(A2978,'Cadastro e Estoque'!B:H,2,0)))</f>
        <v/>
      </c>
      <c r="H2978" s="88" t="str">
        <f>IF(ISERROR(VLOOKUP(A2978,'Cadastro e Estoque'!B:H,1,0)),"",VLOOKUP(A2978,'Cadastro e Estoque'!B:H,3,0))</f>
        <v/>
      </c>
    </row>
    <row r="2979" ht="15.75" customHeight="1">
      <c r="A2979" s="89"/>
      <c r="B2979" s="83"/>
      <c r="C2979" s="84"/>
      <c r="D2979" s="86"/>
      <c r="E2979" s="86" t="str">
        <f t="shared" si="1"/>
        <v/>
      </c>
      <c r="F2979" s="88" t="str">
        <f>IF(ISBLANK(A2979),"",IF(ISERROR(VLOOKUP(A2979,'Cadastro e Estoque'!B:H,1,0)),"Produto não cadastrado",VLOOKUP(A2979,'Cadastro e Estoque'!B:H,4,0)))</f>
        <v/>
      </c>
      <c r="G2979" s="88" t="str">
        <f>IF(ISBLANK(A2979),"",IF(ISERROR(VLOOKUP(A2979,'Cadastro e Estoque'!B:H,1,0)),"Produto não cadastrado",VLOOKUP(A2979,'Cadastro e Estoque'!B:H,2,0)))</f>
        <v/>
      </c>
      <c r="H2979" s="88" t="str">
        <f>IF(ISERROR(VLOOKUP(A2979,'Cadastro e Estoque'!B:H,1,0)),"",VLOOKUP(A2979,'Cadastro e Estoque'!B:H,3,0))</f>
        <v/>
      </c>
    </row>
    <row r="2980" ht="15.75" customHeight="1">
      <c r="A2980" s="89"/>
      <c r="B2980" s="83"/>
      <c r="C2980" s="84"/>
      <c r="D2980" s="86"/>
      <c r="E2980" s="86" t="str">
        <f t="shared" si="1"/>
        <v/>
      </c>
      <c r="F2980" s="88" t="str">
        <f>IF(ISBLANK(A2980),"",IF(ISERROR(VLOOKUP(A2980,'Cadastro e Estoque'!B:H,1,0)),"Produto não cadastrado",VLOOKUP(A2980,'Cadastro e Estoque'!B:H,4,0)))</f>
        <v/>
      </c>
      <c r="G2980" s="88" t="str">
        <f>IF(ISBLANK(A2980),"",IF(ISERROR(VLOOKUP(A2980,'Cadastro e Estoque'!B:H,1,0)),"Produto não cadastrado",VLOOKUP(A2980,'Cadastro e Estoque'!B:H,2,0)))</f>
        <v/>
      </c>
      <c r="H2980" s="88" t="str">
        <f>IF(ISERROR(VLOOKUP(A2980,'Cadastro e Estoque'!B:H,1,0)),"",VLOOKUP(A2980,'Cadastro e Estoque'!B:H,3,0))</f>
        <v/>
      </c>
    </row>
    <row r="2981" ht="15.75" customHeight="1">
      <c r="A2981" s="89"/>
      <c r="B2981" s="83"/>
      <c r="C2981" s="84"/>
      <c r="D2981" s="86"/>
      <c r="E2981" s="86" t="str">
        <f t="shared" si="1"/>
        <v/>
      </c>
      <c r="F2981" s="88" t="str">
        <f>IF(ISBLANK(A2981),"",IF(ISERROR(VLOOKUP(A2981,'Cadastro e Estoque'!B:H,1,0)),"Produto não cadastrado",VLOOKUP(A2981,'Cadastro e Estoque'!B:H,4,0)))</f>
        <v/>
      </c>
      <c r="G2981" s="88" t="str">
        <f>IF(ISBLANK(A2981),"",IF(ISERROR(VLOOKUP(A2981,'Cadastro e Estoque'!B:H,1,0)),"Produto não cadastrado",VLOOKUP(A2981,'Cadastro e Estoque'!B:H,2,0)))</f>
        <v/>
      </c>
      <c r="H2981" s="88" t="str">
        <f>IF(ISERROR(VLOOKUP(A2981,'Cadastro e Estoque'!B:H,1,0)),"",VLOOKUP(A2981,'Cadastro e Estoque'!B:H,3,0))</f>
        <v/>
      </c>
    </row>
    <row r="2982" ht="15.75" customHeight="1">
      <c r="A2982" s="89"/>
      <c r="B2982" s="83"/>
      <c r="C2982" s="84"/>
      <c r="D2982" s="86"/>
      <c r="E2982" s="86" t="str">
        <f t="shared" si="1"/>
        <v/>
      </c>
      <c r="F2982" s="88" t="str">
        <f>IF(ISBLANK(A2982),"",IF(ISERROR(VLOOKUP(A2982,'Cadastro e Estoque'!B:H,1,0)),"Produto não cadastrado",VLOOKUP(A2982,'Cadastro e Estoque'!B:H,4,0)))</f>
        <v/>
      </c>
      <c r="G2982" s="88" t="str">
        <f>IF(ISBLANK(A2982),"",IF(ISERROR(VLOOKUP(A2982,'Cadastro e Estoque'!B:H,1,0)),"Produto não cadastrado",VLOOKUP(A2982,'Cadastro e Estoque'!B:H,2,0)))</f>
        <v/>
      </c>
      <c r="H2982" s="88" t="str">
        <f>IF(ISERROR(VLOOKUP(A2982,'Cadastro e Estoque'!B:H,1,0)),"",VLOOKUP(A2982,'Cadastro e Estoque'!B:H,3,0))</f>
        <v/>
      </c>
    </row>
    <row r="2983" ht="15.75" customHeight="1">
      <c r="A2983" s="89"/>
      <c r="B2983" s="83"/>
      <c r="C2983" s="84"/>
      <c r="D2983" s="86"/>
      <c r="E2983" s="86" t="str">
        <f t="shared" si="1"/>
        <v/>
      </c>
      <c r="F2983" s="88" t="str">
        <f>IF(ISBLANK(A2983),"",IF(ISERROR(VLOOKUP(A2983,'Cadastro e Estoque'!B:H,1,0)),"Produto não cadastrado",VLOOKUP(A2983,'Cadastro e Estoque'!B:H,4,0)))</f>
        <v/>
      </c>
      <c r="G2983" s="88" t="str">
        <f>IF(ISBLANK(A2983),"",IF(ISERROR(VLOOKUP(A2983,'Cadastro e Estoque'!B:H,1,0)),"Produto não cadastrado",VLOOKUP(A2983,'Cadastro e Estoque'!B:H,2,0)))</f>
        <v/>
      </c>
      <c r="H2983" s="88" t="str">
        <f>IF(ISERROR(VLOOKUP(A2983,'Cadastro e Estoque'!B:H,1,0)),"",VLOOKUP(A2983,'Cadastro e Estoque'!B:H,3,0))</f>
        <v/>
      </c>
    </row>
    <row r="2984" ht="15.75" customHeight="1">
      <c r="A2984" s="89"/>
      <c r="B2984" s="83"/>
      <c r="C2984" s="84"/>
      <c r="D2984" s="86"/>
      <c r="E2984" s="86" t="str">
        <f t="shared" si="1"/>
        <v/>
      </c>
      <c r="F2984" s="88" t="str">
        <f>IF(ISBLANK(A2984),"",IF(ISERROR(VLOOKUP(A2984,'Cadastro e Estoque'!B:H,1,0)),"Produto não cadastrado",VLOOKUP(A2984,'Cadastro e Estoque'!B:H,4,0)))</f>
        <v/>
      </c>
      <c r="G2984" s="88" t="str">
        <f>IF(ISBLANK(A2984),"",IF(ISERROR(VLOOKUP(A2984,'Cadastro e Estoque'!B:H,1,0)),"Produto não cadastrado",VLOOKUP(A2984,'Cadastro e Estoque'!B:H,2,0)))</f>
        <v/>
      </c>
      <c r="H2984" s="88" t="str">
        <f>IF(ISERROR(VLOOKUP(A2984,'Cadastro e Estoque'!B:H,1,0)),"",VLOOKUP(A2984,'Cadastro e Estoque'!B:H,3,0))</f>
        <v/>
      </c>
    </row>
    <row r="2985" ht="15.75" customHeight="1">
      <c r="A2985" s="89"/>
      <c r="B2985" s="83"/>
      <c r="C2985" s="84"/>
      <c r="D2985" s="86"/>
      <c r="E2985" s="86" t="str">
        <f t="shared" si="1"/>
        <v/>
      </c>
      <c r="F2985" s="88" t="str">
        <f>IF(ISBLANK(A2985),"",IF(ISERROR(VLOOKUP(A2985,'Cadastro e Estoque'!B:H,1,0)),"Produto não cadastrado",VLOOKUP(A2985,'Cadastro e Estoque'!B:H,4,0)))</f>
        <v/>
      </c>
      <c r="G2985" s="88" t="str">
        <f>IF(ISBLANK(A2985),"",IF(ISERROR(VLOOKUP(A2985,'Cadastro e Estoque'!B:H,1,0)),"Produto não cadastrado",VLOOKUP(A2985,'Cadastro e Estoque'!B:H,2,0)))</f>
        <v/>
      </c>
      <c r="H2985" s="88" t="str">
        <f>IF(ISERROR(VLOOKUP(A2985,'Cadastro e Estoque'!B:H,1,0)),"",VLOOKUP(A2985,'Cadastro e Estoque'!B:H,3,0))</f>
        <v/>
      </c>
    </row>
    <row r="2986" ht="15.75" customHeight="1">
      <c r="A2986" s="89"/>
      <c r="B2986" s="83"/>
      <c r="C2986" s="84"/>
      <c r="D2986" s="86"/>
      <c r="E2986" s="86" t="str">
        <f t="shared" si="1"/>
        <v/>
      </c>
      <c r="F2986" s="88" t="str">
        <f>IF(ISBLANK(A2986),"",IF(ISERROR(VLOOKUP(A2986,'Cadastro e Estoque'!B:H,1,0)),"Produto não cadastrado",VLOOKUP(A2986,'Cadastro e Estoque'!B:H,4,0)))</f>
        <v/>
      </c>
      <c r="G2986" s="88" t="str">
        <f>IF(ISBLANK(A2986),"",IF(ISERROR(VLOOKUP(A2986,'Cadastro e Estoque'!B:H,1,0)),"Produto não cadastrado",VLOOKUP(A2986,'Cadastro e Estoque'!B:H,2,0)))</f>
        <v/>
      </c>
      <c r="H2986" s="88" t="str">
        <f>IF(ISERROR(VLOOKUP(A2986,'Cadastro e Estoque'!B:H,1,0)),"",VLOOKUP(A2986,'Cadastro e Estoque'!B:H,3,0))</f>
        <v/>
      </c>
    </row>
    <row r="2987" ht="15.75" customHeight="1">
      <c r="A2987" s="89"/>
      <c r="B2987" s="83"/>
      <c r="C2987" s="84"/>
      <c r="D2987" s="86"/>
      <c r="E2987" s="86" t="str">
        <f t="shared" si="1"/>
        <v/>
      </c>
      <c r="F2987" s="88" t="str">
        <f>IF(ISBLANK(A2987),"",IF(ISERROR(VLOOKUP(A2987,'Cadastro e Estoque'!B:H,1,0)),"Produto não cadastrado",VLOOKUP(A2987,'Cadastro e Estoque'!B:H,4,0)))</f>
        <v/>
      </c>
      <c r="G2987" s="88" t="str">
        <f>IF(ISBLANK(A2987),"",IF(ISERROR(VLOOKUP(A2987,'Cadastro e Estoque'!B:H,1,0)),"Produto não cadastrado",VLOOKUP(A2987,'Cadastro e Estoque'!B:H,2,0)))</f>
        <v/>
      </c>
      <c r="H2987" s="88" t="str">
        <f>IF(ISERROR(VLOOKUP(A2987,'Cadastro e Estoque'!B:H,1,0)),"",VLOOKUP(A2987,'Cadastro e Estoque'!B:H,3,0))</f>
        <v/>
      </c>
    </row>
    <row r="2988" ht="15.75" customHeight="1">
      <c r="A2988" s="89"/>
      <c r="B2988" s="83"/>
      <c r="C2988" s="84"/>
      <c r="D2988" s="86"/>
      <c r="E2988" s="86" t="str">
        <f t="shared" si="1"/>
        <v/>
      </c>
      <c r="F2988" s="88" t="str">
        <f>IF(ISBLANK(A2988),"",IF(ISERROR(VLOOKUP(A2988,'Cadastro e Estoque'!B:H,1,0)),"Produto não cadastrado",VLOOKUP(A2988,'Cadastro e Estoque'!B:H,4,0)))</f>
        <v/>
      </c>
      <c r="G2988" s="88" t="str">
        <f>IF(ISBLANK(A2988),"",IF(ISERROR(VLOOKUP(A2988,'Cadastro e Estoque'!B:H,1,0)),"Produto não cadastrado",VLOOKUP(A2988,'Cadastro e Estoque'!B:H,2,0)))</f>
        <v/>
      </c>
      <c r="H2988" s="88" t="str">
        <f>IF(ISERROR(VLOOKUP(A2988,'Cadastro e Estoque'!B:H,1,0)),"",VLOOKUP(A2988,'Cadastro e Estoque'!B:H,3,0))</f>
        <v/>
      </c>
    </row>
    <row r="2989" ht="15.75" customHeight="1">
      <c r="A2989" s="89"/>
      <c r="B2989" s="83"/>
      <c r="C2989" s="84"/>
      <c r="D2989" s="86"/>
      <c r="E2989" s="86" t="str">
        <f t="shared" si="1"/>
        <v/>
      </c>
      <c r="F2989" s="88" t="str">
        <f>IF(ISBLANK(A2989),"",IF(ISERROR(VLOOKUP(A2989,'Cadastro e Estoque'!B:H,1,0)),"Produto não cadastrado",VLOOKUP(A2989,'Cadastro e Estoque'!B:H,4,0)))</f>
        <v/>
      </c>
      <c r="G2989" s="88" t="str">
        <f>IF(ISBLANK(A2989),"",IF(ISERROR(VLOOKUP(A2989,'Cadastro e Estoque'!B:H,1,0)),"Produto não cadastrado",VLOOKUP(A2989,'Cadastro e Estoque'!B:H,2,0)))</f>
        <v/>
      </c>
      <c r="H2989" s="88" t="str">
        <f>IF(ISERROR(VLOOKUP(A2989,'Cadastro e Estoque'!B:H,1,0)),"",VLOOKUP(A2989,'Cadastro e Estoque'!B:H,3,0))</f>
        <v/>
      </c>
    </row>
    <row r="2990" ht="15.75" customHeight="1">
      <c r="A2990" s="89"/>
      <c r="B2990" s="83"/>
      <c r="C2990" s="84"/>
      <c r="D2990" s="86"/>
      <c r="E2990" s="86" t="str">
        <f t="shared" si="1"/>
        <v/>
      </c>
      <c r="F2990" s="88" t="str">
        <f>IF(ISBLANK(A2990),"",IF(ISERROR(VLOOKUP(A2990,'Cadastro e Estoque'!B:H,1,0)),"Produto não cadastrado",VLOOKUP(A2990,'Cadastro e Estoque'!B:H,4,0)))</f>
        <v/>
      </c>
      <c r="G2990" s="88" t="str">
        <f>IF(ISBLANK(A2990),"",IF(ISERROR(VLOOKUP(A2990,'Cadastro e Estoque'!B:H,1,0)),"Produto não cadastrado",VLOOKUP(A2990,'Cadastro e Estoque'!B:H,2,0)))</f>
        <v/>
      </c>
      <c r="H2990" s="88" t="str">
        <f>IF(ISERROR(VLOOKUP(A2990,'Cadastro e Estoque'!B:H,1,0)),"",VLOOKUP(A2990,'Cadastro e Estoque'!B:H,3,0))</f>
        <v/>
      </c>
    </row>
    <row r="2991" ht="15.75" customHeight="1">
      <c r="A2991" s="89"/>
      <c r="B2991" s="83"/>
      <c r="C2991" s="84"/>
      <c r="D2991" s="86"/>
      <c r="E2991" s="86" t="str">
        <f t="shared" si="1"/>
        <v/>
      </c>
      <c r="F2991" s="88" t="str">
        <f>IF(ISBLANK(A2991),"",IF(ISERROR(VLOOKUP(A2991,'Cadastro e Estoque'!B:H,1,0)),"Produto não cadastrado",VLOOKUP(A2991,'Cadastro e Estoque'!B:H,4,0)))</f>
        <v/>
      </c>
      <c r="G2991" s="88" t="str">
        <f>IF(ISBLANK(A2991),"",IF(ISERROR(VLOOKUP(A2991,'Cadastro e Estoque'!B:H,1,0)),"Produto não cadastrado",VLOOKUP(A2991,'Cadastro e Estoque'!B:H,2,0)))</f>
        <v/>
      </c>
      <c r="H2991" s="88" t="str">
        <f>IF(ISERROR(VLOOKUP(A2991,'Cadastro e Estoque'!B:H,1,0)),"",VLOOKUP(A2991,'Cadastro e Estoque'!B:H,3,0))</f>
        <v/>
      </c>
    </row>
    <row r="2992" ht="15.75" customHeight="1">
      <c r="A2992" s="89"/>
      <c r="B2992" s="83"/>
      <c r="C2992" s="84"/>
      <c r="D2992" s="86"/>
      <c r="E2992" s="86" t="str">
        <f t="shared" si="1"/>
        <v/>
      </c>
      <c r="F2992" s="88" t="str">
        <f>IF(ISBLANK(A2992),"",IF(ISERROR(VLOOKUP(A2992,'Cadastro e Estoque'!B:H,1,0)),"Produto não cadastrado",VLOOKUP(A2992,'Cadastro e Estoque'!B:H,4,0)))</f>
        <v/>
      </c>
      <c r="G2992" s="88" t="str">
        <f>IF(ISBLANK(A2992),"",IF(ISERROR(VLOOKUP(A2992,'Cadastro e Estoque'!B:H,1,0)),"Produto não cadastrado",VLOOKUP(A2992,'Cadastro e Estoque'!B:H,2,0)))</f>
        <v/>
      </c>
      <c r="H2992" s="88" t="str">
        <f>IF(ISERROR(VLOOKUP(A2992,'Cadastro e Estoque'!B:H,1,0)),"",VLOOKUP(A2992,'Cadastro e Estoque'!B:H,3,0))</f>
        <v/>
      </c>
    </row>
    <row r="2993" ht="15.75" customHeight="1">
      <c r="A2993" s="89"/>
      <c r="B2993" s="83"/>
      <c r="C2993" s="84"/>
      <c r="D2993" s="86"/>
      <c r="E2993" s="86" t="str">
        <f t="shared" si="1"/>
        <v/>
      </c>
      <c r="F2993" s="88" t="str">
        <f>IF(ISBLANK(A2993),"",IF(ISERROR(VLOOKUP(A2993,'Cadastro e Estoque'!B:H,1,0)),"Produto não cadastrado",VLOOKUP(A2993,'Cadastro e Estoque'!B:H,4,0)))</f>
        <v/>
      </c>
      <c r="G2993" s="88" t="str">
        <f>IF(ISBLANK(A2993),"",IF(ISERROR(VLOOKUP(A2993,'Cadastro e Estoque'!B:H,1,0)),"Produto não cadastrado",VLOOKUP(A2993,'Cadastro e Estoque'!B:H,2,0)))</f>
        <v/>
      </c>
      <c r="H2993" s="88" t="str">
        <f>IF(ISERROR(VLOOKUP(A2993,'Cadastro e Estoque'!B:H,1,0)),"",VLOOKUP(A2993,'Cadastro e Estoque'!B:H,3,0))</f>
        <v/>
      </c>
    </row>
    <row r="2994" ht="15.75" customHeight="1">
      <c r="A2994" s="89"/>
      <c r="B2994" s="83"/>
      <c r="C2994" s="84"/>
      <c r="D2994" s="86"/>
      <c r="E2994" s="86" t="str">
        <f t="shared" si="1"/>
        <v/>
      </c>
      <c r="F2994" s="88" t="str">
        <f>IF(ISBLANK(A2994),"",IF(ISERROR(VLOOKUP(A2994,'Cadastro e Estoque'!B:H,1,0)),"Produto não cadastrado",VLOOKUP(A2994,'Cadastro e Estoque'!B:H,4,0)))</f>
        <v/>
      </c>
      <c r="G2994" s="88" t="str">
        <f>IF(ISBLANK(A2994),"",IF(ISERROR(VLOOKUP(A2994,'Cadastro e Estoque'!B:H,1,0)),"Produto não cadastrado",VLOOKUP(A2994,'Cadastro e Estoque'!B:H,2,0)))</f>
        <v/>
      </c>
      <c r="H2994" s="88" t="str">
        <f>IF(ISERROR(VLOOKUP(A2994,'Cadastro e Estoque'!B:H,1,0)),"",VLOOKUP(A2994,'Cadastro e Estoque'!B:H,3,0))</f>
        <v/>
      </c>
    </row>
    <row r="2995" ht="15.75" customHeight="1">
      <c r="A2995" s="89"/>
      <c r="B2995" s="83"/>
      <c r="C2995" s="84"/>
      <c r="D2995" s="86"/>
      <c r="E2995" s="86" t="str">
        <f t="shared" si="1"/>
        <v/>
      </c>
      <c r="F2995" s="88" t="str">
        <f>IF(ISBLANK(A2995),"",IF(ISERROR(VLOOKUP(A2995,'Cadastro e Estoque'!B:H,1,0)),"Produto não cadastrado",VLOOKUP(A2995,'Cadastro e Estoque'!B:H,4,0)))</f>
        <v/>
      </c>
      <c r="G2995" s="88" t="str">
        <f>IF(ISBLANK(A2995),"",IF(ISERROR(VLOOKUP(A2995,'Cadastro e Estoque'!B:H,1,0)),"Produto não cadastrado",VLOOKUP(A2995,'Cadastro e Estoque'!B:H,2,0)))</f>
        <v/>
      </c>
      <c r="H2995" s="88" t="str">
        <f>IF(ISERROR(VLOOKUP(A2995,'Cadastro e Estoque'!B:H,1,0)),"",VLOOKUP(A2995,'Cadastro e Estoque'!B:H,3,0))</f>
        <v/>
      </c>
    </row>
    <row r="2996" ht="15.75" customHeight="1">
      <c r="A2996" s="89"/>
      <c r="B2996" s="83"/>
      <c r="C2996" s="84"/>
      <c r="D2996" s="86"/>
      <c r="E2996" s="86" t="str">
        <f t="shared" si="1"/>
        <v/>
      </c>
      <c r="F2996" s="88" t="str">
        <f>IF(ISBLANK(A2996),"",IF(ISERROR(VLOOKUP(A2996,'Cadastro e Estoque'!B:H,1,0)),"Produto não cadastrado",VLOOKUP(A2996,'Cadastro e Estoque'!B:H,4,0)))</f>
        <v/>
      </c>
      <c r="G2996" s="88" t="str">
        <f>IF(ISBLANK(A2996),"",IF(ISERROR(VLOOKUP(A2996,'Cadastro e Estoque'!B:H,1,0)),"Produto não cadastrado",VLOOKUP(A2996,'Cadastro e Estoque'!B:H,2,0)))</f>
        <v/>
      </c>
      <c r="H2996" s="88" t="str">
        <f>IF(ISERROR(VLOOKUP(A2996,'Cadastro e Estoque'!B:H,1,0)),"",VLOOKUP(A2996,'Cadastro e Estoque'!B:H,3,0))</f>
        <v/>
      </c>
    </row>
    <row r="2997" ht="15.75" customHeight="1">
      <c r="A2997" s="89"/>
      <c r="B2997" s="83"/>
      <c r="C2997" s="84"/>
      <c r="D2997" s="86"/>
      <c r="E2997" s="86" t="str">
        <f t="shared" si="1"/>
        <v/>
      </c>
      <c r="F2997" s="88" t="str">
        <f>IF(ISBLANK(A2997),"",IF(ISERROR(VLOOKUP(A2997,'Cadastro e Estoque'!B:H,1,0)),"Produto não cadastrado",VLOOKUP(A2997,'Cadastro e Estoque'!B:H,4,0)))</f>
        <v/>
      </c>
      <c r="G2997" s="88" t="str">
        <f>IF(ISBLANK(A2997),"",IF(ISERROR(VLOOKUP(A2997,'Cadastro e Estoque'!B:H,1,0)),"Produto não cadastrado",VLOOKUP(A2997,'Cadastro e Estoque'!B:H,2,0)))</f>
        <v/>
      </c>
      <c r="H2997" s="88" t="str">
        <f>IF(ISERROR(VLOOKUP(A2997,'Cadastro e Estoque'!B:H,1,0)),"",VLOOKUP(A2997,'Cadastro e Estoque'!B:H,3,0))</f>
        <v/>
      </c>
    </row>
    <row r="2998" ht="15.75" customHeight="1">
      <c r="A2998" s="89"/>
      <c r="B2998" s="83"/>
      <c r="C2998" s="84"/>
      <c r="D2998" s="86"/>
      <c r="E2998" s="86" t="str">
        <f t="shared" si="1"/>
        <v/>
      </c>
      <c r="F2998" s="88" t="str">
        <f>IF(ISBLANK(A2998),"",IF(ISERROR(VLOOKUP(A2998,'Cadastro e Estoque'!B:H,1,0)),"Produto não cadastrado",VLOOKUP(A2998,'Cadastro e Estoque'!B:H,4,0)))</f>
        <v/>
      </c>
      <c r="G2998" s="88" t="str">
        <f>IF(ISBLANK(A2998),"",IF(ISERROR(VLOOKUP(A2998,'Cadastro e Estoque'!B:H,1,0)),"Produto não cadastrado",VLOOKUP(A2998,'Cadastro e Estoque'!B:H,2,0)))</f>
        <v/>
      </c>
      <c r="H2998" s="88" t="str">
        <f>IF(ISERROR(VLOOKUP(A2998,'Cadastro e Estoque'!B:H,1,0)),"",VLOOKUP(A2998,'Cadastro e Estoque'!B:H,3,0))</f>
        <v/>
      </c>
    </row>
    <row r="2999" ht="15.75" customHeight="1">
      <c r="A2999" s="89"/>
      <c r="B2999" s="83"/>
      <c r="C2999" s="84"/>
      <c r="D2999" s="86"/>
      <c r="E2999" s="86" t="str">
        <f t="shared" si="1"/>
        <v/>
      </c>
      <c r="F2999" s="88" t="str">
        <f>IF(ISBLANK(A2999),"",IF(ISERROR(VLOOKUP(A2999,'Cadastro e Estoque'!B:H,1,0)),"Produto não cadastrado",VLOOKUP(A2999,'Cadastro e Estoque'!B:H,4,0)))</f>
        <v/>
      </c>
      <c r="G2999" s="88" t="str">
        <f>IF(ISBLANK(A2999),"",IF(ISERROR(VLOOKUP(A2999,'Cadastro e Estoque'!B:H,1,0)),"Produto não cadastrado",VLOOKUP(A2999,'Cadastro e Estoque'!B:H,2,0)))</f>
        <v/>
      </c>
      <c r="H2999" s="88" t="str">
        <f>IF(ISERROR(VLOOKUP(A2999,'Cadastro e Estoque'!B:H,1,0)),"",VLOOKUP(A2999,'Cadastro e Estoque'!B:H,3,0))</f>
        <v/>
      </c>
    </row>
    <row r="3000" ht="15.75" customHeight="1">
      <c r="A3000" s="89"/>
      <c r="B3000" s="83"/>
      <c r="C3000" s="84"/>
      <c r="D3000" s="86"/>
      <c r="E3000" s="86" t="str">
        <f t="shared" si="1"/>
        <v/>
      </c>
      <c r="F3000" s="88" t="str">
        <f>IF(ISBLANK(A3000),"",IF(ISERROR(VLOOKUP(A3000,'Cadastro e Estoque'!B:H,1,0)),"Produto não cadastrado",VLOOKUP(A3000,'Cadastro e Estoque'!B:H,4,0)))</f>
        <v/>
      </c>
      <c r="G3000" s="88" t="str">
        <f>IF(ISBLANK(A3000),"",IF(ISERROR(VLOOKUP(A3000,'Cadastro e Estoque'!B:H,1,0)),"Produto não cadastrado",VLOOKUP(A3000,'Cadastro e Estoque'!B:H,2,0)))</f>
        <v/>
      </c>
      <c r="H3000" s="88" t="str">
        <f>IF(ISERROR(VLOOKUP(A3000,'Cadastro e Estoque'!B:H,1,0)),"",VLOOKUP(A3000,'Cadastro e Estoque'!B:H,3,0))</f>
        <v/>
      </c>
    </row>
    <row r="3001" ht="15.75" customHeight="1">
      <c r="A3001" s="89"/>
      <c r="B3001" s="83"/>
      <c r="C3001" s="84"/>
      <c r="D3001" s="86"/>
      <c r="E3001" s="86" t="str">
        <f t="shared" si="1"/>
        <v/>
      </c>
      <c r="F3001" s="88" t="str">
        <f>IF(ISBLANK(A3001),"",IF(ISERROR(VLOOKUP(A3001,'Cadastro e Estoque'!B:H,1,0)),"Produto não cadastrado",VLOOKUP(A3001,'Cadastro e Estoque'!B:H,4,0)))</f>
        <v/>
      </c>
      <c r="G3001" s="88" t="str">
        <f>IF(ISBLANK(A3001),"",IF(ISERROR(VLOOKUP(A3001,'Cadastro e Estoque'!B:H,1,0)),"Produto não cadastrado",VLOOKUP(A3001,'Cadastro e Estoque'!B:H,2,0)))</f>
        <v/>
      </c>
      <c r="H3001" s="88" t="str">
        <f>IF(ISERROR(VLOOKUP(A3001,'Cadastro e Estoque'!B:H,1,0)),"",VLOOKUP(A3001,'Cadastro e Estoque'!B:H,3,0))</f>
        <v/>
      </c>
    </row>
  </sheetData>
  <mergeCells count="3">
    <mergeCell ref="A1:H1"/>
    <mergeCell ref="A2:E2"/>
    <mergeCell ref="F2:H2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2020-05-14T11:44:49Z</dcterms:created>
  <dc:creator>Larissa Medeiros</dc:creator>
</cp:coreProperties>
</file>